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30" activeTab="4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0">'7 '!$1:$2</definedName>
    <definedName name="_xlnm.Print_Area" localSheetId="0">'7 '!$A$1:$L$19</definedName>
    <definedName name="_xlnm.Print_Area" localSheetId="1">'8'!#REF!</definedName>
  </definedNames>
  <calcPr fullCalcOnLoad="1"/>
</workbook>
</file>

<file path=xl/sharedStrings.xml><?xml version="1.0" encoding="utf-8"?>
<sst xmlns="http://schemas.openxmlformats.org/spreadsheetml/2006/main" count="788" uniqueCount="395">
  <si>
    <t>№</t>
  </si>
  <si>
    <t>Сумма</t>
  </si>
  <si>
    <t>количество баллов за задания</t>
  </si>
  <si>
    <t>Класс</t>
  </si>
  <si>
    <t>Фамилия</t>
  </si>
  <si>
    <t>Имя</t>
  </si>
  <si>
    <t>Отчество</t>
  </si>
  <si>
    <t>ОУ</t>
  </si>
  <si>
    <t>Егор</t>
  </si>
  <si>
    <t>Александрович</t>
  </si>
  <si>
    <t>Валерьевич</t>
  </si>
  <si>
    <t>Евгений</t>
  </si>
  <si>
    <t>Вадимович</t>
  </si>
  <si>
    <t>МБОУ"Средняя общеобразовательная школа 10 с углубленным изучением отдельных предметов"г.Калуги</t>
  </si>
  <si>
    <t xml:space="preserve"> МБОУ"Лицей№36" г. Калуги</t>
  </si>
  <si>
    <t>МБОУ"Средняя общеобразовательная школа №21"г.Калуги</t>
  </si>
  <si>
    <t>МБОУ"Средняя общеобразовательная школа №23" г.Калуги</t>
  </si>
  <si>
    <t>МБОУ«Средняя общеобразовательная школа № 45 имени Маршала Советского Союза Г.К. Жукова» г.Калуги</t>
  </si>
  <si>
    <t>МБОУ"Средняя общеобразовательная школа №46"г.Калуги</t>
  </si>
  <si>
    <t>МБОУ "Гимназия №19" г. Калуги</t>
  </si>
  <si>
    <t xml:space="preserve"> МБОУ"Лицей№48" г. Калуги</t>
  </si>
  <si>
    <t>МБОУ "Гимназия №24" г. Калуги</t>
  </si>
  <si>
    <t xml:space="preserve"> МБОУ"Средняя общеобразовательная школа №13"г.Калуги</t>
  </si>
  <si>
    <t>МБОУ"Средняя общеобразовательная школа №6 имени А.С.Пушкина"г.Калуги</t>
  </si>
  <si>
    <t>ГКОУ Калужской области "Областной центр образования"</t>
  </si>
  <si>
    <t>МБОУ"Лицей №9 имени К.Э.Циолковского"г. Калуги</t>
  </si>
  <si>
    <t>НОЧУ"Средняя общеобразовательная школа "Радуга"г.Калуги</t>
  </si>
  <si>
    <t>МБОУ"Средняя общеобразовательная школа №50"г.Калуги</t>
  </si>
  <si>
    <t xml:space="preserve"> МБОУ"Средняя общеобразовательная школа №12"г.Калуги</t>
  </si>
  <si>
    <t>сумма</t>
  </si>
  <si>
    <t>место</t>
  </si>
  <si>
    <t>МБОУ"Средняя общеобразовательная школа №28 имени П.В.Рыженко"г.Клуги</t>
  </si>
  <si>
    <t xml:space="preserve"> МБОУ"Средняя общеобразовательная школа №4"г.Калуги</t>
  </si>
  <si>
    <t xml:space="preserve"> МБОУ"Средняя общеобразовательная школа №50"г.Калуги</t>
  </si>
  <si>
    <t xml:space="preserve"> МБОУ"Средняя общеобразовательная школа №25"г.Калуги</t>
  </si>
  <si>
    <t xml:space="preserve"> МБОУ"Средняя общеобразовательная школа №44"г.Калуги</t>
  </si>
  <si>
    <t>МБОУ"Средняя общеобразовательная школа 14"г.Калуги</t>
  </si>
  <si>
    <t xml:space="preserve">«Средняя общеобразовательная школа № 45 имени Маршала Советского Союза Г.К. Жукова» </t>
  </si>
  <si>
    <t xml:space="preserve"> МБОУ"Средняя общеобразовательная школа №5"г.Калуги</t>
  </si>
  <si>
    <t>МБОУ"Средняя общеобразовательная школа №7" г.Калуги</t>
  </si>
  <si>
    <t xml:space="preserve"> МБОУ"Средняя общеобразовательная школа №21"г.Калуги</t>
  </si>
  <si>
    <t>ЧОУ" Православная гимназия в г. Калуге"</t>
  </si>
  <si>
    <t>МБОУ"Средняя общеобразовательная школа №17"г.Калуги</t>
  </si>
  <si>
    <t>МБОУ"Средняя общеобразовательная школа 15"г.Калуги</t>
  </si>
  <si>
    <t>МБОУ"Средняя общеобразовательная школа №3 им. Г.В.Зимина"г.КАЛУГИ</t>
  </si>
  <si>
    <t xml:space="preserve"> МБОУ"Средняя общеобразовательная школа №16 им. И.Ф.Милехина"г.Калуги</t>
  </si>
  <si>
    <t xml:space="preserve"> МБОУ"Средняя общеобразовательная школа №47" г.Калуги</t>
  </si>
  <si>
    <t xml:space="preserve"> МБОУ"Средняя общеобразовательная школа №12" г. Калуги</t>
  </si>
  <si>
    <t>МБОУ"Средняя общеобразовательная школа №15"г.Калуги</t>
  </si>
  <si>
    <t>Чижов</t>
  </si>
  <si>
    <t>Валерий</t>
  </si>
  <si>
    <t>Алексеев</t>
  </si>
  <si>
    <t xml:space="preserve">Скорский </t>
  </si>
  <si>
    <t>Капралов</t>
  </si>
  <si>
    <t>Иван</t>
  </si>
  <si>
    <t>Алексеевич</t>
  </si>
  <si>
    <t>МБОУ"Средняя общеобразовательная школа №44"г.Калуги</t>
  </si>
  <si>
    <t>Ершов</t>
  </si>
  <si>
    <t>Алексей</t>
  </si>
  <si>
    <t>Геннадьевич</t>
  </si>
  <si>
    <t>Журный</t>
  </si>
  <si>
    <t>Раиса</t>
  </si>
  <si>
    <t>Дмитриевна</t>
  </si>
  <si>
    <t>Шенер</t>
  </si>
  <si>
    <t>Максим</t>
  </si>
  <si>
    <t xml:space="preserve"> Леер</t>
  </si>
  <si>
    <t>Анастасия</t>
  </si>
  <si>
    <t>Михайловна</t>
  </si>
  <si>
    <t xml:space="preserve">Плотников </t>
  </si>
  <si>
    <t>Илья</t>
  </si>
  <si>
    <t>Владимирович</t>
  </si>
  <si>
    <t>Пасочникова</t>
  </si>
  <si>
    <t>Романовна</t>
  </si>
  <si>
    <t>МБОУ"Средняя общеобразовательная школа №33"г.Клуги</t>
  </si>
  <si>
    <t>Абдалов</t>
  </si>
  <si>
    <t>Борис</t>
  </si>
  <si>
    <t>Евгеньевич</t>
  </si>
  <si>
    <t xml:space="preserve"> Бабинцева</t>
  </si>
  <si>
    <t>Елена</t>
  </si>
  <si>
    <t>Юрьевна</t>
  </si>
  <si>
    <t>Стелигин</t>
  </si>
  <si>
    <t>Артем</t>
  </si>
  <si>
    <t>Денисович</t>
  </si>
  <si>
    <t xml:space="preserve">Пахомов </t>
  </si>
  <si>
    <t>Викторович</t>
  </si>
  <si>
    <t>Антонова</t>
  </si>
  <si>
    <t>Софья</t>
  </si>
  <si>
    <t>Андреевна</t>
  </si>
  <si>
    <t>Мироновский</t>
  </si>
  <si>
    <t xml:space="preserve"> Роман</t>
  </si>
  <si>
    <t>Игоревич</t>
  </si>
  <si>
    <t>Анопочкин</t>
  </si>
  <si>
    <t>Сергеевич</t>
  </si>
  <si>
    <t>Корыстов</t>
  </si>
  <si>
    <t>Андреевич</t>
  </si>
  <si>
    <t>Михаил</t>
  </si>
  <si>
    <t>Глотов</t>
  </si>
  <si>
    <t>Суварев</t>
  </si>
  <si>
    <t>Александр</t>
  </si>
  <si>
    <t>Мишин</t>
  </si>
  <si>
    <t>Юрьевич</t>
  </si>
  <si>
    <t>Курбацкий</t>
  </si>
  <si>
    <t>Никанор</t>
  </si>
  <si>
    <t>Иванович</t>
  </si>
  <si>
    <t>Потрохов</t>
  </si>
  <si>
    <t>Константин</t>
  </si>
  <si>
    <t>Рыжов</t>
  </si>
  <si>
    <t>Дубовой</t>
  </si>
  <si>
    <t>Семен</t>
  </si>
  <si>
    <t>Тимофеевич</t>
  </si>
  <si>
    <t>Поджаров</t>
  </si>
  <si>
    <t>Садов</t>
  </si>
  <si>
    <t>Голубева</t>
  </si>
  <si>
    <t>Александровна</t>
  </si>
  <si>
    <t>Юлия</t>
  </si>
  <si>
    <t>Бобрецова</t>
  </si>
  <si>
    <t>Ольга</t>
  </si>
  <si>
    <t>Сергеевна</t>
  </si>
  <si>
    <t>Захарова</t>
  </si>
  <si>
    <t>Анна</t>
  </si>
  <si>
    <t>Васильевна</t>
  </si>
  <si>
    <t>Дмитрий</t>
  </si>
  <si>
    <t>Тихомиров</t>
  </si>
  <si>
    <t>Аракелян</t>
  </si>
  <si>
    <t>Георгий</t>
  </si>
  <si>
    <t>Самвелович</t>
  </si>
  <si>
    <t>Хатеев</t>
  </si>
  <si>
    <t>Святослав</t>
  </si>
  <si>
    <t>Дмитриевич</t>
  </si>
  <si>
    <t>МБОУ"Средняя общеобразовательная школа №30"г.Калуги</t>
  </si>
  <si>
    <t xml:space="preserve"> Попов</t>
  </si>
  <si>
    <t>Максимович</t>
  </si>
  <si>
    <t>Павел</t>
  </si>
  <si>
    <t>МБОУ"Средняя общеобразовательная школа №30"г.Клуги</t>
  </si>
  <si>
    <t>Евстигнеев</t>
  </si>
  <si>
    <t>Владислав</t>
  </si>
  <si>
    <t>Романович</t>
  </si>
  <si>
    <t>Марусий</t>
  </si>
  <si>
    <t>Гомов</t>
  </si>
  <si>
    <t>Анатольевич</t>
  </si>
  <si>
    <t>Коновалевская</t>
  </si>
  <si>
    <t>Диана</t>
  </si>
  <si>
    <t>Кухто</t>
  </si>
  <si>
    <t>Николаевич</t>
  </si>
  <si>
    <t>Крапивина</t>
  </si>
  <si>
    <t>Валерия</t>
  </si>
  <si>
    <t>Суриков</t>
  </si>
  <si>
    <t>Дзюба</t>
  </si>
  <si>
    <t>Сергей</t>
  </si>
  <si>
    <t>Ульянова</t>
  </si>
  <si>
    <t>Алексеевна</t>
  </si>
  <si>
    <t>АНОО" Калужская международная школа"</t>
  </si>
  <si>
    <t xml:space="preserve">Будницкая </t>
  </si>
  <si>
    <t>Маргарита</t>
  </si>
  <si>
    <t>Владимировна</t>
  </si>
  <si>
    <t>Прохор</t>
  </si>
  <si>
    <t>МБОУ"Средняя общеобразовательная школа №22"г.Калуги</t>
  </si>
  <si>
    <t>Власов</t>
  </si>
  <si>
    <t>Даниил</t>
  </si>
  <si>
    <t>Андрей</t>
  </si>
  <si>
    <t>Павлович</t>
  </si>
  <si>
    <t xml:space="preserve"> МБОУ"Средняя общеобразовательная школа №22" г. Калуги</t>
  </si>
  <si>
    <t>Махоткин</t>
  </si>
  <si>
    <t>Влайков</t>
  </si>
  <si>
    <t>Журавлева</t>
  </si>
  <si>
    <t>Ульяна</t>
  </si>
  <si>
    <t>Максимовна</t>
  </si>
  <si>
    <t>Усачева</t>
  </si>
  <si>
    <t>Арина</t>
  </si>
  <si>
    <t>Шагаев</t>
  </si>
  <si>
    <t>Вотяков</t>
  </si>
  <si>
    <t>Всеволод</t>
  </si>
  <si>
    <t>Евтишенков</t>
  </si>
  <si>
    <t>Кондрашов</t>
  </si>
  <si>
    <t>Арсений</t>
  </si>
  <si>
    <t>Боненко</t>
  </si>
  <si>
    <t>Мандрусенко</t>
  </si>
  <si>
    <t>Родичев</t>
  </si>
  <si>
    <t>Леонидович</t>
  </si>
  <si>
    <t>Се</t>
  </si>
  <si>
    <t>Сеньюй</t>
  </si>
  <si>
    <t>Алена</t>
  </si>
  <si>
    <t>Сергиенко</t>
  </si>
  <si>
    <t>Петрович</t>
  </si>
  <si>
    <t>Мельникова</t>
  </si>
  <si>
    <t>Алина</t>
  </si>
  <si>
    <t>Кирилловна</t>
  </si>
  <si>
    <t>Терещенко</t>
  </si>
  <si>
    <t>Федор</t>
  </si>
  <si>
    <t>Балынский</t>
  </si>
  <si>
    <t>Андреев</t>
  </si>
  <si>
    <t>Петраков</t>
  </si>
  <si>
    <t>Дашин</t>
  </si>
  <si>
    <t>Руслан</t>
  </si>
  <si>
    <t>Морозов</t>
  </si>
  <si>
    <t xml:space="preserve"> МБОУ"Средняя общеобразовательная школа №29"г.Калуги</t>
  </si>
  <si>
    <t>Пыркин</t>
  </si>
  <si>
    <t>Тимофей</t>
  </si>
  <si>
    <t>Дахмаль</t>
  </si>
  <si>
    <t>Ахмед</t>
  </si>
  <si>
    <t>Мансур</t>
  </si>
  <si>
    <t>Золотов</t>
  </si>
  <si>
    <t>МБОУ"Средняя общеобразовательная школа №21" г.Калуги</t>
  </si>
  <si>
    <t>Бартник</t>
  </si>
  <si>
    <t>Андраник</t>
  </si>
  <si>
    <t>Агаронович</t>
  </si>
  <si>
    <t>Зайцева</t>
  </si>
  <si>
    <t>Василиса</t>
  </si>
  <si>
    <t>Движков</t>
  </si>
  <si>
    <t>Михайлович</t>
  </si>
  <si>
    <t>Алдошин</t>
  </si>
  <si>
    <t>Глаголевский</t>
  </si>
  <si>
    <t>Николай</t>
  </si>
  <si>
    <t>Грачев</t>
  </si>
  <si>
    <t>Пуц</t>
  </si>
  <si>
    <t>Видулин</t>
  </si>
  <si>
    <t>Русланович</t>
  </si>
  <si>
    <t>МБОУ"Средняя общеобразовательная школа №5"г.Калуги</t>
  </si>
  <si>
    <t>Бабаян</t>
  </si>
  <si>
    <t>Наринэ</t>
  </si>
  <si>
    <t>Арменовна</t>
  </si>
  <si>
    <t>Соловьева</t>
  </si>
  <si>
    <t>Шадиев</t>
  </si>
  <si>
    <t>Качаева</t>
  </si>
  <si>
    <t>Ангелина</t>
  </si>
  <si>
    <t>Валерьевна</t>
  </si>
  <si>
    <t>МБОУ"Средняя общеобразовательная школа №15" г.Калуги</t>
  </si>
  <si>
    <t>Рудакова</t>
  </si>
  <si>
    <t>Мария</t>
  </si>
  <si>
    <t>Сысоева</t>
  </si>
  <si>
    <t>Вячеславовна</t>
  </si>
  <si>
    <t>Юрлов</t>
  </si>
  <si>
    <t>Багдасарян</t>
  </si>
  <si>
    <t>Козачок</t>
  </si>
  <si>
    <t>Милана</t>
  </si>
  <si>
    <t>Ким</t>
  </si>
  <si>
    <t>Гавриченко</t>
  </si>
  <si>
    <t>Витальевич</t>
  </si>
  <si>
    <t>Боканов</t>
  </si>
  <si>
    <t>Шипулин</t>
  </si>
  <si>
    <t>Игорь</t>
  </si>
  <si>
    <t>Сизов</t>
  </si>
  <si>
    <t>МБОУ"Средняя общеобразовательная школа №18" г.Калуги</t>
  </si>
  <si>
    <t>МБОУ"Средняя общеобразовательная школа №25" г.Калуги</t>
  </si>
  <si>
    <t>Сотсков</t>
  </si>
  <si>
    <t>Ромакин</t>
  </si>
  <si>
    <t>Демина</t>
  </si>
  <si>
    <t>Кира</t>
  </si>
  <si>
    <t>Лукънова</t>
  </si>
  <si>
    <t>Кристина</t>
  </si>
  <si>
    <t>Аргамовна</t>
  </si>
  <si>
    <t>Бубнов</t>
  </si>
  <si>
    <t>Прокопий</t>
  </si>
  <si>
    <t>Антон</t>
  </si>
  <si>
    <t>Крылов</t>
  </si>
  <si>
    <t xml:space="preserve"> МБОУ"Средняя общеобразовательная школа №14"г.Калуги</t>
  </si>
  <si>
    <t>Назарова</t>
  </si>
  <si>
    <t>Виктория</t>
  </si>
  <si>
    <t>Чепуренко</t>
  </si>
  <si>
    <t>Леонидовна</t>
  </si>
  <si>
    <t>МБОУ"Средняя общеобразовательная школа №14" г.Калуги</t>
  </si>
  <si>
    <t>Ивановна</t>
  </si>
  <si>
    <t>Евгения</t>
  </si>
  <si>
    <t>Николаевна</t>
  </si>
  <si>
    <t>Комаровская</t>
  </si>
  <si>
    <t>Станиславовна</t>
  </si>
  <si>
    <t>Мартынов</t>
  </si>
  <si>
    <t xml:space="preserve"> МБОУ"Средняя общеобразовательная школа №14" г. Калуги</t>
  </si>
  <si>
    <t>Дин</t>
  </si>
  <si>
    <t>Ройтенберг</t>
  </si>
  <si>
    <t>Глазкова</t>
  </si>
  <si>
    <t>Тигран</t>
  </si>
  <si>
    <t>Погодин</t>
  </si>
  <si>
    <t>Ильич</t>
  </si>
  <si>
    <t>Тетюев</t>
  </si>
  <si>
    <t>Борисович</t>
  </si>
  <si>
    <t xml:space="preserve"> Большаков</t>
  </si>
  <si>
    <t>Кожевников</t>
  </si>
  <si>
    <t>Тимур</t>
  </si>
  <si>
    <t>Еремина</t>
  </si>
  <si>
    <t>Дандин</t>
  </si>
  <si>
    <t>Аркадий</t>
  </si>
  <si>
    <t>Арменович</t>
  </si>
  <si>
    <t>Арман</t>
  </si>
  <si>
    <t>Макишвили</t>
  </si>
  <si>
    <t>Марина</t>
  </si>
  <si>
    <t>Ильинична</t>
  </si>
  <si>
    <t>Денис</t>
  </si>
  <si>
    <t>МБОУ"Средняя общеобразовательная школа №49"г.Калуги</t>
  </si>
  <si>
    <t>Егоров</t>
  </si>
  <si>
    <t>Станиславович</t>
  </si>
  <si>
    <t>Маргарян</t>
  </si>
  <si>
    <t>Хачикович</t>
  </si>
  <si>
    <t xml:space="preserve"> МБОУ"Средняя общеобразовательная школа №49"г.Калуги</t>
  </si>
  <si>
    <t>Соколова</t>
  </si>
  <si>
    <t>Дарья</t>
  </si>
  <si>
    <t>Синякова</t>
  </si>
  <si>
    <t>Варвара</t>
  </si>
  <si>
    <t>Фадеева</t>
  </si>
  <si>
    <t>Колтышев</t>
  </si>
  <si>
    <t>Моськина</t>
  </si>
  <si>
    <t xml:space="preserve"> МБОУ"Средняя общеобразовательная школа №23"г.Калуги</t>
  </si>
  <si>
    <t>Попченко</t>
  </si>
  <si>
    <t>МБОУ"Средняя общеобразовательная школа №23"г.Калуги</t>
  </si>
  <si>
    <t>Зачесов</t>
  </si>
  <si>
    <t>Терехова</t>
  </si>
  <si>
    <t>Левин</t>
  </si>
  <si>
    <t>Золочевская</t>
  </si>
  <si>
    <t>Доможир</t>
  </si>
  <si>
    <t>Петрушкина</t>
  </si>
  <si>
    <t>Мира</t>
  </si>
  <si>
    <t>Башкин</t>
  </si>
  <si>
    <t>Леонид</t>
  </si>
  <si>
    <t>Ашуров</t>
  </si>
  <si>
    <t>Александер</t>
  </si>
  <si>
    <t>Абдулвагабович</t>
  </si>
  <si>
    <t>Рухадзе</t>
  </si>
  <si>
    <t>Геннадий</t>
  </si>
  <si>
    <t>Гиевич</t>
  </si>
  <si>
    <t>Зенкин</t>
  </si>
  <si>
    <t>Вячеслав</t>
  </si>
  <si>
    <t>Водопьянова</t>
  </si>
  <si>
    <t>Наталья</t>
  </si>
  <si>
    <t>Кузин</t>
  </si>
  <si>
    <t>Пужалина</t>
  </si>
  <si>
    <t>Елизавета</t>
  </si>
  <si>
    <t>Воронова</t>
  </si>
  <si>
    <t>Кох</t>
  </si>
  <si>
    <t>Артур</t>
  </si>
  <si>
    <t>Умудова</t>
  </si>
  <si>
    <t>Евгеньевна</t>
  </si>
  <si>
    <t>Коротенко</t>
  </si>
  <si>
    <t>Кирилл</t>
  </si>
  <si>
    <t>МБОУ"Средняя общеобразовательная школа №11"г.Калуги</t>
  </si>
  <si>
    <t>Кошкин</t>
  </si>
  <si>
    <t>Иванов</t>
  </si>
  <si>
    <t>Федорович</t>
  </si>
  <si>
    <t>Роман</t>
  </si>
  <si>
    <t>Хохлов</t>
  </si>
  <si>
    <t>Пугачева</t>
  </si>
  <si>
    <t>Кузьмичев</t>
  </si>
  <si>
    <t>Евсиков</t>
  </si>
  <si>
    <t>Эльшанович</t>
  </si>
  <si>
    <t>Карапетян</t>
  </si>
  <si>
    <t>Арен</t>
  </si>
  <si>
    <t>Жукова</t>
  </si>
  <si>
    <t>Прокопьев</t>
  </si>
  <si>
    <t>Влезько</t>
  </si>
  <si>
    <t>Емельянов</t>
  </si>
  <si>
    <t>Перчик</t>
  </si>
  <si>
    <t>Андрексон</t>
  </si>
  <si>
    <t>Михеев</t>
  </si>
  <si>
    <t>Полянский</t>
  </si>
  <si>
    <t>Олегович</t>
  </si>
  <si>
    <t>Викторовна</t>
  </si>
  <si>
    <t>Свинтковская</t>
  </si>
  <si>
    <t>София</t>
  </si>
  <si>
    <t>Владиславовна</t>
  </si>
  <si>
    <t>Молчанов</t>
  </si>
  <si>
    <t>Бова</t>
  </si>
  <si>
    <t>Никитина</t>
  </si>
  <si>
    <t>Екатерина</t>
  </si>
  <si>
    <t>Руденко</t>
  </si>
  <si>
    <t>Шувалов</t>
  </si>
  <si>
    <t>МБОУ"Средняя общеобразовательная школа 50"г.Калуги</t>
  </si>
  <si>
    <t xml:space="preserve"> МБОУ"Средняя общеобразовательная школа №51"г.Калуги</t>
  </si>
  <si>
    <t>Каверин</t>
  </si>
  <si>
    <t>Макеев</t>
  </si>
  <si>
    <t>Федоренко</t>
  </si>
  <si>
    <t>Степан</t>
  </si>
  <si>
    <t>Кузнецова</t>
  </si>
  <si>
    <t>МБОУ "Средняя общеобразовательная школа №7" г.Калуги</t>
  </si>
  <si>
    <t>Семин</t>
  </si>
  <si>
    <t>Мусаелян</t>
  </si>
  <si>
    <t>Курушкин</t>
  </si>
  <si>
    <t>Глумова</t>
  </si>
  <si>
    <t>Севастьянов</t>
  </si>
  <si>
    <t>Количество баллов за задания</t>
  </si>
  <si>
    <t>Захаров</t>
  </si>
  <si>
    <t>Антонов</t>
  </si>
  <si>
    <t>Фецков</t>
  </si>
  <si>
    <t>Щепелина</t>
  </si>
  <si>
    <t>Миронов</t>
  </si>
  <si>
    <t>Гагарочкин</t>
  </si>
  <si>
    <t>Виталий</t>
  </si>
  <si>
    <t>Лысенков</t>
  </si>
  <si>
    <t>Макар</t>
  </si>
  <si>
    <t>Антонович</t>
  </si>
  <si>
    <t>Гусев</t>
  </si>
  <si>
    <t>Кириллович</t>
  </si>
  <si>
    <t>МБОУ "Средняя общеобразовательная школа 46" г. Калуги</t>
  </si>
  <si>
    <t>Победитель</t>
  </si>
  <si>
    <t>Призер</t>
  </si>
  <si>
    <t>Статус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</si>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</sst>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5" fillId="0" borderId="13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zoomScale="99" zoomScaleNormal="99" zoomScalePageLayoutView="0" workbookViewId="0" topLeftCell="A34">
      <selection activeCell="D7" sqref="D7"/>
    </sheetView>
  </sheetViews>
  <sheetFormatPr defaultColWidth="9.125" defaultRowHeight="12.75"/>
  <cols>
    <col min="1" max="1" width="5.50390625" style="17" customWidth="1"/>
    <col min="2" max="2" width="12.875" style="61" customWidth="1"/>
    <col min="3" max="3" width="11.125" style="52" customWidth="1"/>
    <col min="4" max="4" width="13.50390625" style="52" customWidth="1"/>
    <col min="5" max="5" width="56.00390625" style="52" customWidth="1"/>
    <col min="6" max="7" width="5.875" style="13" customWidth="1"/>
    <col min="8" max="8" width="5.50390625" style="13" customWidth="1"/>
    <col min="9" max="9" width="5.875" style="13" customWidth="1"/>
    <col min="10" max="10" width="5.125" style="13" customWidth="1"/>
    <col min="11" max="11" width="5.875" style="13" customWidth="1"/>
    <col min="12" max="12" width="7.50390625" style="7" customWidth="1"/>
    <col min="13" max="13" width="12.875" style="13" customWidth="1"/>
    <col min="14" max="16384" width="9.125" style="52" customWidth="1"/>
  </cols>
  <sheetData>
    <row r="1" spans="1:13" s="73" customFormat="1" ht="13.5">
      <c r="A1" s="79" t="s">
        <v>0</v>
      </c>
      <c r="B1" s="81" t="s">
        <v>4</v>
      </c>
      <c r="C1" s="83" t="s">
        <v>5</v>
      </c>
      <c r="D1" s="20"/>
      <c r="E1" s="20"/>
      <c r="F1" s="18"/>
      <c r="G1" s="78" t="s">
        <v>2</v>
      </c>
      <c r="H1" s="78"/>
      <c r="I1" s="78"/>
      <c r="J1" s="78"/>
      <c r="K1" s="78"/>
      <c r="L1" s="76" t="s">
        <v>1</v>
      </c>
      <c r="M1" s="85" t="s">
        <v>393</v>
      </c>
    </row>
    <row r="2" spans="1:44" s="73" customFormat="1" ht="13.5">
      <c r="A2" s="80"/>
      <c r="B2" s="82"/>
      <c r="C2" s="84"/>
      <c r="D2" s="74" t="s">
        <v>6</v>
      </c>
      <c r="E2" s="19" t="s">
        <v>7</v>
      </c>
      <c r="F2" s="19" t="s">
        <v>3</v>
      </c>
      <c r="G2" s="51">
        <v>1</v>
      </c>
      <c r="H2" s="51">
        <v>2</v>
      </c>
      <c r="I2" s="51">
        <v>3</v>
      </c>
      <c r="J2" s="51">
        <v>4</v>
      </c>
      <c r="K2" s="51">
        <v>5</v>
      </c>
      <c r="L2" s="77"/>
      <c r="M2" s="85" t="s">
        <v>393</v>
      </c>
      <c r="AC2" s="73" t="s">
        <v>29</v>
      </c>
      <c r="AD2" s="73" t="s">
        <v>29</v>
      </c>
      <c r="AE2" s="73" t="s">
        <v>30</v>
      </c>
      <c r="AR2" s="73" t="s">
        <v>1</v>
      </c>
    </row>
    <row r="3" spans="1:44" ht="19.5" customHeight="1">
      <c r="A3" s="2">
        <f>A2+1</f>
        <v>1</v>
      </c>
      <c r="B3" s="27" t="s">
        <v>277</v>
      </c>
      <c r="C3" s="27" t="s">
        <v>278</v>
      </c>
      <c r="D3" s="27" t="s">
        <v>55</v>
      </c>
      <c r="E3" s="53" t="s">
        <v>18</v>
      </c>
      <c r="F3" s="6">
        <v>7</v>
      </c>
      <c r="G3" s="4">
        <v>7</v>
      </c>
      <c r="H3" s="4">
        <v>7</v>
      </c>
      <c r="I3" s="4">
        <v>7</v>
      </c>
      <c r="J3" s="4">
        <v>5</v>
      </c>
      <c r="K3" s="4">
        <v>0</v>
      </c>
      <c r="L3" s="46">
        <v>26</v>
      </c>
      <c r="M3" s="4" t="s">
        <v>391</v>
      </c>
      <c r="AD3" s="52">
        <v>1</v>
      </c>
      <c r="AR3" s="52">
        <f aca="true" t="shared" si="0" ref="AR3:AR28">G3+H3+I3+J3+K3</f>
        <v>26</v>
      </c>
    </row>
    <row r="4" spans="1:44" s="58" customFormat="1" ht="30.75">
      <c r="A4" s="44">
        <f>A3+1</f>
        <v>2</v>
      </c>
      <c r="B4" s="55" t="s">
        <v>291</v>
      </c>
      <c r="C4" s="55" t="s">
        <v>283</v>
      </c>
      <c r="D4" s="55" t="s">
        <v>292</v>
      </c>
      <c r="E4" s="56" t="s">
        <v>288</v>
      </c>
      <c r="F4" s="34">
        <v>7</v>
      </c>
      <c r="G4" s="34">
        <v>7</v>
      </c>
      <c r="H4" s="34">
        <v>7</v>
      </c>
      <c r="I4" s="34">
        <v>5</v>
      </c>
      <c r="J4" s="34">
        <v>1</v>
      </c>
      <c r="K4" s="34">
        <v>1</v>
      </c>
      <c r="L4" s="47">
        <v>21</v>
      </c>
      <c r="M4" s="34" t="s">
        <v>392</v>
      </c>
      <c r="AD4" s="58">
        <v>3</v>
      </c>
      <c r="AR4" s="58">
        <f t="shared" si="0"/>
        <v>21</v>
      </c>
    </row>
    <row r="5" spans="1:44" ht="30.75">
      <c r="A5" s="44">
        <f aca="true" t="shared" si="1" ref="A5:A47">A4+1</f>
        <v>3</v>
      </c>
      <c r="B5" s="27" t="s">
        <v>170</v>
      </c>
      <c r="C5" s="27" t="s">
        <v>171</v>
      </c>
      <c r="D5" s="27" t="s">
        <v>82</v>
      </c>
      <c r="E5" s="53" t="s">
        <v>22</v>
      </c>
      <c r="F5" s="4">
        <v>7</v>
      </c>
      <c r="G5" s="4">
        <v>7</v>
      </c>
      <c r="H5" s="4">
        <v>7</v>
      </c>
      <c r="I5" s="4">
        <v>7</v>
      </c>
      <c r="J5" s="4">
        <v>0</v>
      </c>
      <c r="K5" s="4">
        <v>0</v>
      </c>
      <c r="L5" s="46">
        <v>21</v>
      </c>
      <c r="M5" s="4" t="s">
        <v>392</v>
      </c>
      <c r="AD5" s="52">
        <v>0</v>
      </c>
      <c r="AR5" s="52">
        <f t="shared" si="0"/>
        <v>21</v>
      </c>
    </row>
    <row r="6" spans="1:44" ht="30.75">
      <c r="A6" s="44">
        <f t="shared" si="1"/>
        <v>4</v>
      </c>
      <c r="B6" s="27" t="s">
        <v>208</v>
      </c>
      <c r="C6" s="27" t="s">
        <v>8</v>
      </c>
      <c r="D6" s="27" t="s">
        <v>209</v>
      </c>
      <c r="E6" s="53" t="s">
        <v>27</v>
      </c>
      <c r="F6" s="4">
        <v>7</v>
      </c>
      <c r="G6" s="4">
        <v>7</v>
      </c>
      <c r="H6" s="4">
        <v>7</v>
      </c>
      <c r="I6" s="4">
        <v>4</v>
      </c>
      <c r="J6" s="4">
        <v>1</v>
      </c>
      <c r="K6" s="4">
        <v>1</v>
      </c>
      <c r="L6" s="46">
        <v>20</v>
      </c>
      <c r="M6" s="4" t="s">
        <v>392</v>
      </c>
      <c r="AD6" s="52">
        <v>11</v>
      </c>
      <c r="AR6" s="52">
        <f t="shared" si="0"/>
        <v>20</v>
      </c>
    </row>
    <row r="7" spans="1:44" ht="30.75">
      <c r="A7" s="44">
        <f t="shared" si="1"/>
        <v>5</v>
      </c>
      <c r="B7" s="27" t="s">
        <v>276</v>
      </c>
      <c r="C7" s="27" t="s">
        <v>58</v>
      </c>
      <c r="D7" s="27" t="s">
        <v>55</v>
      </c>
      <c r="E7" s="53" t="s">
        <v>18</v>
      </c>
      <c r="F7" s="4">
        <v>7</v>
      </c>
      <c r="G7" s="4">
        <v>7</v>
      </c>
      <c r="H7" s="4">
        <v>7</v>
      </c>
      <c r="I7" s="4">
        <v>5</v>
      </c>
      <c r="J7" s="4">
        <v>1</v>
      </c>
      <c r="K7" s="4">
        <v>0</v>
      </c>
      <c r="L7" s="46">
        <v>20</v>
      </c>
      <c r="M7" s="4" t="s">
        <v>392</v>
      </c>
      <c r="AD7" s="52">
        <v>16</v>
      </c>
      <c r="AR7" s="52">
        <f t="shared" si="0"/>
        <v>20</v>
      </c>
    </row>
    <row r="8" spans="1:44" ht="30.75">
      <c r="A8" s="44">
        <f t="shared" si="1"/>
        <v>6</v>
      </c>
      <c r="B8" s="27" t="s">
        <v>289</v>
      </c>
      <c r="C8" s="27" t="s">
        <v>197</v>
      </c>
      <c r="D8" s="27" t="s">
        <v>290</v>
      </c>
      <c r="E8" s="53" t="s">
        <v>288</v>
      </c>
      <c r="F8" s="4">
        <v>7</v>
      </c>
      <c r="G8" s="4">
        <v>7</v>
      </c>
      <c r="H8" s="4">
        <v>7</v>
      </c>
      <c r="I8" s="4">
        <v>5</v>
      </c>
      <c r="J8" s="4">
        <v>0</v>
      </c>
      <c r="K8" s="4">
        <v>0</v>
      </c>
      <c r="L8" s="46">
        <v>19</v>
      </c>
      <c r="M8" s="4" t="s">
        <v>392</v>
      </c>
      <c r="AD8" s="52">
        <v>19</v>
      </c>
      <c r="AR8" s="52">
        <f t="shared" si="0"/>
        <v>19</v>
      </c>
    </row>
    <row r="9" spans="1:44" ht="30.75">
      <c r="A9" s="44">
        <f t="shared" si="1"/>
        <v>7</v>
      </c>
      <c r="B9" s="27" t="s">
        <v>244</v>
      </c>
      <c r="C9" s="27" t="s">
        <v>8</v>
      </c>
      <c r="D9" s="27" t="s">
        <v>128</v>
      </c>
      <c r="E9" s="53" t="s">
        <v>243</v>
      </c>
      <c r="F9" s="4">
        <v>7</v>
      </c>
      <c r="G9" s="4">
        <v>6</v>
      </c>
      <c r="H9" s="4">
        <v>7</v>
      </c>
      <c r="I9" s="4">
        <v>5</v>
      </c>
      <c r="J9" s="4">
        <v>0</v>
      </c>
      <c r="K9" s="4">
        <v>0</v>
      </c>
      <c r="L9" s="46">
        <v>18</v>
      </c>
      <c r="M9" s="4" t="s">
        <v>392</v>
      </c>
      <c r="AD9" s="52">
        <v>26</v>
      </c>
      <c r="AE9" s="52">
        <v>1</v>
      </c>
      <c r="AR9" s="52">
        <f t="shared" si="0"/>
        <v>18</v>
      </c>
    </row>
    <row r="10" spans="1:44" ht="30.75">
      <c r="A10" s="44">
        <f t="shared" si="1"/>
        <v>8</v>
      </c>
      <c r="B10" s="27" t="s">
        <v>334</v>
      </c>
      <c r="C10" s="27" t="s">
        <v>98</v>
      </c>
      <c r="D10" s="27" t="s">
        <v>55</v>
      </c>
      <c r="E10" s="53" t="s">
        <v>333</v>
      </c>
      <c r="F10" s="4">
        <v>7</v>
      </c>
      <c r="G10" s="4">
        <v>6</v>
      </c>
      <c r="H10" s="4">
        <v>7</v>
      </c>
      <c r="I10" s="4">
        <v>0</v>
      </c>
      <c r="J10" s="4">
        <v>5</v>
      </c>
      <c r="K10" s="4">
        <v>0</v>
      </c>
      <c r="L10" s="46">
        <v>18</v>
      </c>
      <c r="M10" s="4" t="s">
        <v>392</v>
      </c>
      <c r="AD10" s="52">
        <v>16</v>
      </c>
      <c r="AR10" s="52">
        <f t="shared" si="0"/>
        <v>18</v>
      </c>
    </row>
    <row r="11" spans="1:44" ht="30.75">
      <c r="A11" s="44">
        <f t="shared" si="1"/>
        <v>9</v>
      </c>
      <c r="B11" s="27" t="s">
        <v>189</v>
      </c>
      <c r="C11" s="27" t="s">
        <v>188</v>
      </c>
      <c r="D11" s="27" t="s">
        <v>55</v>
      </c>
      <c r="E11" s="53" t="s">
        <v>13</v>
      </c>
      <c r="F11" s="4">
        <v>7</v>
      </c>
      <c r="G11" s="4">
        <v>6</v>
      </c>
      <c r="H11" s="4">
        <v>7</v>
      </c>
      <c r="I11" s="4">
        <v>5</v>
      </c>
      <c r="J11" s="4">
        <v>0</v>
      </c>
      <c r="K11" s="4">
        <v>0</v>
      </c>
      <c r="L11" s="46">
        <v>18</v>
      </c>
      <c r="M11" s="4" t="s">
        <v>392</v>
      </c>
      <c r="AD11" s="52">
        <v>16</v>
      </c>
      <c r="AR11" s="52">
        <f t="shared" si="0"/>
        <v>18</v>
      </c>
    </row>
    <row r="12" spans="1:44" ht="30.75">
      <c r="A12" s="44">
        <f t="shared" si="1"/>
        <v>10</v>
      </c>
      <c r="B12" s="27" t="s">
        <v>163</v>
      </c>
      <c r="C12" s="27" t="s">
        <v>121</v>
      </c>
      <c r="D12" s="27" t="s">
        <v>9</v>
      </c>
      <c r="E12" s="53" t="s">
        <v>23</v>
      </c>
      <c r="F12" s="4">
        <v>7</v>
      </c>
      <c r="G12" s="4">
        <v>7</v>
      </c>
      <c r="H12" s="4">
        <v>7</v>
      </c>
      <c r="I12" s="4">
        <v>3</v>
      </c>
      <c r="J12" s="4">
        <v>0</v>
      </c>
      <c r="K12" s="4">
        <v>0</v>
      </c>
      <c r="L12" s="46">
        <v>17</v>
      </c>
      <c r="M12" s="4"/>
      <c r="AD12" s="52">
        <v>5</v>
      </c>
      <c r="AR12" s="52">
        <f t="shared" si="0"/>
        <v>17</v>
      </c>
    </row>
    <row r="13" spans="1:44" ht="30.75">
      <c r="A13" s="44">
        <f t="shared" si="1"/>
        <v>11</v>
      </c>
      <c r="B13" s="27" t="s">
        <v>256</v>
      </c>
      <c r="C13" s="27" t="s">
        <v>257</v>
      </c>
      <c r="D13" s="27" t="s">
        <v>87</v>
      </c>
      <c r="E13" s="53" t="s">
        <v>255</v>
      </c>
      <c r="F13" s="4">
        <v>7</v>
      </c>
      <c r="G13" s="4">
        <v>5</v>
      </c>
      <c r="H13" s="4">
        <v>7</v>
      </c>
      <c r="I13" s="4">
        <v>4</v>
      </c>
      <c r="J13" s="4">
        <v>0</v>
      </c>
      <c r="K13" s="4">
        <v>0</v>
      </c>
      <c r="L13" s="46">
        <v>16</v>
      </c>
      <c r="M13" s="4"/>
      <c r="AD13" s="52">
        <v>4</v>
      </c>
      <c r="AR13" s="52">
        <f t="shared" si="0"/>
        <v>16</v>
      </c>
    </row>
    <row r="14" spans="1:44" ht="15">
      <c r="A14" s="44">
        <f t="shared" si="1"/>
        <v>12</v>
      </c>
      <c r="B14" s="27" t="s">
        <v>88</v>
      </c>
      <c r="C14" s="27" t="s">
        <v>89</v>
      </c>
      <c r="D14" s="27" t="s">
        <v>90</v>
      </c>
      <c r="E14" s="53" t="s">
        <v>25</v>
      </c>
      <c r="F14" s="4">
        <v>7</v>
      </c>
      <c r="G14" s="4">
        <v>6</v>
      </c>
      <c r="H14" s="4">
        <v>7</v>
      </c>
      <c r="I14" s="4">
        <v>0</v>
      </c>
      <c r="J14" s="4">
        <v>0</v>
      </c>
      <c r="K14" s="4">
        <v>3</v>
      </c>
      <c r="L14" s="46">
        <v>16</v>
      </c>
      <c r="M14" s="4"/>
      <c r="AD14" s="52">
        <v>10</v>
      </c>
      <c r="AR14" s="52">
        <f t="shared" si="0"/>
        <v>16</v>
      </c>
    </row>
    <row r="15" spans="1:44" ht="30.75">
      <c r="A15" s="44">
        <f t="shared" si="1"/>
        <v>13</v>
      </c>
      <c r="B15" s="27" t="s">
        <v>274</v>
      </c>
      <c r="C15" s="27" t="s">
        <v>75</v>
      </c>
      <c r="D15" s="27" t="s">
        <v>275</v>
      </c>
      <c r="E15" s="53" t="s">
        <v>23</v>
      </c>
      <c r="F15" s="4">
        <v>7</v>
      </c>
      <c r="G15" s="4">
        <v>7</v>
      </c>
      <c r="H15" s="4">
        <v>7</v>
      </c>
      <c r="I15" s="4">
        <v>0</v>
      </c>
      <c r="J15" s="4">
        <v>0</v>
      </c>
      <c r="K15" s="4">
        <v>1</v>
      </c>
      <c r="L15" s="46">
        <v>15</v>
      </c>
      <c r="M15" s="4"/>
      <c r="AD15" s="52">
        <v>19</v>
      </c>
      <c r="AR15" s="52">
        <f t="shared" si="0"/>
        <v>15</v>
      </c>
    </row>
    <row r="16" spans="1:44" ht="30.75">
      <c r="A16" s="44">
        <f t="shared" si="1"/>
        <v>14</v>
      </c>
      <c r="B16" s="27" t="s">
        <v>149</v>
      </c>
      <c r="C16" s="27" t="s">
        <v>116</v>
      </c>
      <c r="D16" s="27" t="s">
        <v>150</v>
      </c>
      <c r="E16" s="53" t="s">
        <v>47</v>
      </c>
      <c r="F16" s="4">
        <v>7</v>
      </c>
      <c r="G16" s="4">
        <v>7</v>
      </c>
      <c r="H16" s="4">
        <v>7</v>
      </c>
      <c r="I16" s="4">
        <v>0</v>
      </c>
      <c r="J16" s="4">
        <v>0</v>
      </c>
      <c r="K16" s="4">
        <v>1</v>
      </c>
      <c r="L16" s="46">
        <v>15</v>
      </c>
      <c r="M16" s="4"/>
      <c r="AD16" s="52">
        <v>19</v>
      </c>
      <c r="AR16" s="52">
        <f t="shared" si="0"/>
        <v>15</v>
      </c>
    </row>
    <row r="17" spans="1:44" ht="13.5">
      <c r="A17" s="44">
        <f t="shared" si="1"/>
        <v>15</v>
      </c>
      <c r="B17" s="27" t="s">
        <v>385</v>
      </c>
      <c r="C17" s="15" t="s">
        <v>386</v>
      </c>
      <c r="D17" s="15" t="s">
        <v>387</v>
      </c>
      <c r="E17" s="15" t="s">
        <v>21</v>
      </c>
      <c r="F17" s="4">
        <v>7</v>
      </c>
      <c r="G17" s="4">
        <v>7</v>
      </c>
      <c r="H17" s="4">
        <v>7</v>
      </c>
      <c r="I17" s="4">
        <v>0</v>
      </c>
      <c r="J17" s="4">
        <v>1</v>
      </c>
      <c r="K17" s="4">
        <v>0</v>
      </c>
      <c r="L17" s="48">
        <v>15</v>
      </c>
      <c r="M17" s="4"/>
      <c r="AD17" s="52">
        <v>10</v>
      </c>
      <c r="AR17" s="52">
        <f t="shared" si="0"/>
        <v>15</v>
      </c>
    </row>
    <row r="18" spans="1:44" ht="30.75">
      <c r="A18" s="44">
        <f t="shared" si="1"/>
        <v>16</v>
      </c>
      <c r="B18" s="27" t="s">
        <v>201</v>
      </c>
      <c r="C18" s="27" t="s">
        <v>69</v>
      </c>
      <c r="D18" s="27" t="s">
        <v>143</v>
      </c>
      <c r="E18" s="53" t="s">
        <v>15</v>
      </c>
      <c r="F18" s="4">
        <v>7</v>
      </c>
      <c r="G18" s="4">
        <v>6</v>
      </c>
      <c r="H18" s="4">
        <v>7</v>
      </c>
      <c r="I18" s="4">
        <v>0</v>
      </c>
      <c r="J18" s="4">
        <v>0</v>
      </c>
      <c r="K18" s="4">
        <v>1</v>
      </c>
      <c r="L18" s="46">
        <v>14</v>
      </c>
      <c r="M18" s="4"/>
      <c r="AD18" s="52">
        <v>0</v>
      </c>
      <c r="AR18" s="52">
        <f t="shared" si="0"/>
        <v>14</v>
      </c>
    </row>
    <row r="19" spans="1:44" ht="30.75">
      <c r="A19" s="44">
        <f t="shared" si="1"/>
        <v>17</v>
      </c>
      <c r="B19" s="27" t="s">
        <v>272</v>
      </c>
      <c r="C19" s="27" t="s">
        <v>54</v>
      </c>
      <c r="D19" s="27" t="s">
        <v>273</v>
      </c>
      <c r="E19" s="53" t="s">
        <v>23</v>
      </c>
      <c r="F19" s="4">
        <v>7</v>
      </c>
      <c r="G19" s="4">
        <v>7</v>
      </c>
      <c r="H19" s="4">
        <v>7</v>
      </c>
      <c r="I19" s="4">
        <v>0</v>
      </c>
      <c r="J19" s="4">
        <v>0</v>
      </c>
      <c r="K19" s="4">
        <v>0</v>
      </c>
      <c r="L19" s="46">
        <v>14</v>
      </c>
      <c r="M19" s="4"/>
      <c r="AD19" s="52">
        <v>2</v>
      </c>
      <c r="AR19" s="52">
        <f t="shared" si="0"/>
        <v>14</v>
      </c>
    </row>
    <row r="20" spans="1:44" ht="30.75">
      <c r="A20" s="44">
        <f t="shared" si="1"/>
        <v>18</v>
      </c>
      <c r="B20" s="27" t="s">
        <v>221</v>
      </c>
      <c r="C20" s="27" t="s">
        <v>116</v>
      </c>
      <c r="D20" s="27" t="s">
        <v>117</v>
      </c>
      <c r="E20" s="53" t="s">
        <v>217</v>
      </c>
      <c r="F20" s="4">
        <v>7</v>
      </c>
      <c r="G20" s="4">
        <v>6</v>
      </c>
      <c r="H20" s="4">
        <v>7</v>
      </c>
      <c r="I20" s="4">
        <v>0</v>
      </c>
      <c r="J20" s="4">
        <v>0</v>
      </c>
      <c r="K20" s="4">
        <v>1</v>
      </c>
      <c r="L20" s="46">
        <v>14</v>
      </c>
      <c r="M20" s="4"/>
      <c r="AD20" s="52">
        <v>5</v>
      </c>
      <c r="AR20" s="52">
        <f t="shared" si="0"/>
        <v>14</v>
      </c>
    </row>
    <row r="21" spans="1:44" ht="15">
      <c r="A21" s="44">
        <f t="shared" si="1"/>
        <v>19</v>
      </c>
      <c r="B21" s="27" t="s">
        <v>350</v>
      </c>
      <c r="C21" s="27" t="s">
        <v>212</v>
      </c>
      <c r="D21" s="27" t="s">
        <v>94</v>
      </c>
      <c r="E21" s="53" t="s">
        <v>14</v>
      </c>
      <c r="F21" s="4">
        <v>7</v>
      </c>
      <c r="G21" s="4">
        <v>7</v>
      </c>
      <c r="H21" s="4">
        <v>7</v>
      </c>
      <c r="I21" s="4">
        <v>0</v>
      </c>
      <c r="J21" s="4">
        <v>0</v>
      </c>
      <c r="K21" s="4">
        <v>0</v>
      </c>
      <c r="L21" s="46">
        <v>14</v>
      </c>
      <c r="M21" s="4"/>
      <c r="AD21" s="52">
        <v>8</v>
      </c>
      <c r="AR21" s="52">
        <f t="shared" si="0"/>
        <v>14</v>
      </c>
    </row>
    <row r="22" spans="1:44" ht="13.5">
      <c r="A22" s="44">
        <f t="shared" si="1"/>
        <v>20</v>
      </c>
      <c r="B22" s="27" t="s">
        <v>388</v>
      </c>
      <c r="C22" s="15" t="s">
        <v>95</v>
      </c>
      <c r="D22" s="15" t="s">
        <v>389</v>
      </c>
      <c r="E22" s="15" t="s">
        <v>25</v>
      </c>
      <c r="F22" s="4">
        <v>7</v>
      </c>
      <c r="G22" s="4">
        <v>7</v>
      </c>
      <c r="H22" s="4">
        <v>7</v>
      </c>
      <c r="I22" s="4">
        <v>0</v>
      </c>
      <c r="J22" s="4">
        <v>0</v>
      </c>
      <c r="K22" s="4">
        <v>0</v>
      </c>
      <c r="L22" s="48">
        <v>14</v>
      </c>
      <c r="M22" s="4"/>
      <c r="AD22" s="52">
        <v>2</v>
      </c>
      <c r="AR22" s="52">
        <f t="shared" si="0"/>
        <v>14</v>
      </c>
    </row>
    <row r="23" spans="1:44" ht="30.75">
      <c r="A23" s="44">
        <f t="shared" si="1"/>
        <v>21</v>
      </c>
      <c r="B23" s="27" t="s">
        <v>49</v>
      </c>
      <c r="C23" s="27" t="s">
        <v>50</v>
      </c>
      <c r="D23" s="27" t="s">
        <v>10</v>
      </c>
      <c r="E23" s="53" t="s">
        <v>42</v>
      </c>
      <c r="F23" s="4">
        <v>7</v>
      </c>
      <c r="G23" s="4">
        <v>5</v>
      </c>
      <c r="H23" s="4">
        <v>7</v>
      </c>
      <c r="I23" s="4">
        <v>1</v>
      </c>
      <c r="J23" s="4">
        <v>0</v>
      </c>
      <c r="K23" s="4">
        <v>0</v>
      </c>
      <c r="L23" s="46">
        <v>13</v>
      </c>
      <c r="M23" s="4"/>
      <c r="AD23" s="52">
        <v>2</v>
      </c>
      <c r="AR23" s="52">
        <f t="shared" si="0"/>
        <v>13</v>
      </c>
    </row>
    <row r="24" spans="1:44" ht="30.75">
      <c r="A24" s="44">
        <f t="shared" si="1"/>
        <v>22</v>
      </c>
      <c r="B24" s="27" t="s">
        <v>169</v>
      </c>
      <c r="C24" s="27" t="s">
        <v>135</v>
      </c>
      <c r="D24" s="27" t="s">
        <v>55</v>
      </c>
      <c r="E24" s="53" t="s">
        <v>22</v>
      </c>
      <c r="F24" s="4">
        <v>7</v>
      </c>
      <c r="G24" s="4">
        <v>6</v>
      </c>
      <c r="H24" s="4">
        <v>7</v>
      </c>
      <c r="I24" s="4">
        <v>0</v>
      </c>
      <c r="J24" s="4">
        <v>0</v>
      </c>
      <c r="K24" s="4">
        <v>0</v>
      </c>
      <c r="L24" s="46">
        <v>13</v>
      </c>
      <c r="M24" s="4"/>
      <c r="AD24" s="52">
        <v>17</v>
      </c>
      <c r="AR24" s="52">
        <f t="shared" si="0"/>
        <v>13</v>
      </c>
    </row>
    <row r="25" spans="1:44" ht="15">
      <c r="A25" s="44">
        <f t="shared" si="1"/>
        <v>23</v>
      </c>
      <c r="B25" s="27" t="s">
        <v>339</v>
      </c>
      <c r="C25" s="27" t="s">
        <v>257</v>
      </c>
      <c r="D25" s="27" t="s">
        <v>117</v>
      </c>
      <c r="E25" s="53" t="s">
        <v>19</v>
      </c>
      <c r="F25" s="6">
        <v>7</v>
      </c>
      <c r="G25" s="4">
        <v>1</v>
      </c>
      <c r="H25" s="4">
        <v>7</v>
      </c>
      <c r="I25" s="4">
        <v>5</v>
      </c>
      <c r="J25" s="4">
        <v>0</v>
      </c>
      <c r="K25" s="4">
        <v>0</v>
      </c>
      <c r="L25" s="46">
        <v>13</v>
      </c>
      <c r="M25" s="4"/>
      <c r="AD25" s="52">
        <v>0</v>
      </c>
      <c r="AR25" s="52">
        <f t="shared" si="0"/>
        <v>13</v>
      </c>
    </row>
    <row r="26" spans="1:44" ht="30.75">
      <c r="A26" s="44">
        <f t="shared" si="1"/>
        <v>24</v>
      </c>
      <c r="B26" s="27" t="s">
        <v>196</v>
      </c>
      <c r="C26" s="27" t="s">
        <v>197</v>
      </c>
      <c r="D26" s="27" t="s">
        <v>100</v>
      </c>
      <c r="E26" s="53" t="s">
        <v>195</v>
      </c>
      <c r="F26" s="4">
        <v>7</v>
      </c>
      <c r="G26" s="4">
        <v>6</v>
      </c>
      <c r="H26" s="4">
        <v>7</v>
      </c>
      <c r="I26" s="4">
        <v>0</v>
      </c>
      <c r="J26" s="4">
        <v>0</v>
      </c>
      <c r="K26" s="4">
        <v>0</v>
      </c>
      <c r="L26" s="46">
        <v>13</v>
      </c>
      <c r="M26" s="4"/>
      <c r="AD26" s="52">
        <v>11</v>
      </c>
      <c r="AR26" s="52">
        <f t="shared" si="0"/>
        <v>13</v>
      </c>
    </row>
    <row r="27" spans="1:44" ht="30.75">
      <c r="A27" s="44">
        <f t="shared" si="1"/>
        <v>25</v>
      </c>
      <c r="B27" s="27" t="s">
        <v>331</v>
      </c>
      <c r="C27" s="27" t="s">
        <v>332</v>
      </c>
      <c r="D27" s="27" t="s">
        <v>70</v>
      </c>
      <c r="E27" s="53" t="s">
        <v>31</v>
      </c>
      <c r="F27" s="4">
        <v>7</v>
      </c>
      <c r="G27" s="4">
        <v>3</v>
      </c>
      <c r="H27" s="4">
        <v>7</v>
      </c>
      <c r="I27" s="4">
        <v>0</v>
      </c>
      <c r="J27" s="4">
        <v>1</v>
      </c>
      <c r="K27" s="4">
        <v>1</v>
      </c>
      <c r="L27" s="46">
        <v>12</v>
      </c>
      <c r="M27" s="4"/>
      <c r="AD27" s="52">
        <v>5</v>
      </c>
      <c r="AR27" s="52">
        <f t="shared" si="0"/>
        <v>12</v>
      </c>
    </row>
    <row r="28" spans="1:44" ht="15.75" customHeight="1">
      <c r="A28" s="44">
        <f t="shared" si="1"/>
        <v>26</v>
      </c>
      <c r="B28" s="27" t="s">
        <v>326</v>
      </c>
      <c r="C28" s="27" t="s">
        <v>228</v>
      </c>
      <c r="D28" s="27" t="s">
        <v>67</v>
      </c>
      <c r="E28" s="53" t="s">
        <v>26</v>
      </c>
      <c r="F28" s="4">
        <v>7</v>
      </c>
      <c r="G28" s="4">
        <v>0</v>
      </c>
      <c r="H28" s="4">
        <v>7</v>
      </c>
      <c r="I28" s="4">
        <v>5</v>
      </c>
      <c r="J28" s="4">
        <v>0</v>
      </c>
      <c r="K28" s="4">
        <v>0</v>
      </c>
      <c r="L28" s="46">
        <v>12</v>
      </c>
      <c r="M28" s="4"/>
      <c r="AD28" s="52">
        <v>1</v>
      </c>
      <c r="AR28" s="52">
        <f t="shared" si="0"/>
        <v>12</v>
      </c>
    </row>
    <row r="29" spans="1:44" ht="30.75">
      <c r="A29" s="44">
        <f t="shared" si="1"/>
        <v>27</v>
      </c>
      <c r="B29" s="27" t="s">
        <v>167</v>
      </c>
      <c r="C29" s="27" t="s">
        <v>168</v>
      </c>
      <c r="D29" s="27" t="s">
        <v>117</v>
      </c>
      <c r="E29" s="53" t="s">
        <v>22</v>
      </c>
      <c r="F29" s="4">
        <v>7</v>
      </c>
      <c r="G29" s="4">
        <v>0</v>
      </c>
      <c r="H29" s="4">
        <v>7</v>
      </c>
      <c r="I29" s="4">
        <v>5</v>
      </c>
      <c r="J29" s="4">
        <v>0</v>
      </c>
      <c r="K29" s="4">
        <v>0</v>
      </c>
      <c r="L29" s="46">
        <v>12</v>
      </c>
      <c r="M29" s="4"/>
      <c r="AD29" s="52">
        <v>16</v>
      </c>
      <c r="AR29" s="52">
        <f aca="true" t="shared" si="2" ref="AR29:AR45">G29+H29+I29+J29+K29</f>
        <v>12</v>
      </c>
    </row>
    <row r="30" spans="1:44" ht="30.75">
      <c r="A30" s="44">
        <f t="shared" si="1"/>
        <v>28</v>
      </c>
      <c r="B30" s="27" t="s">
        <v>227</v>
      </c>
      <c r="C30" s="27" t="s">
        <v>228</v>
      </c>
      <c r="D30" s="27" t="s">
        <v>154</v>
      </c>
      <c r="E30" s="53" t="s">
        <v>226</v>
      </c>
      <c r="F30" s="4">
        <v>7</v>
      </c>
      <c r="G30" s="4">
        <v>6</v>
      </c>
      <c r="H30" s="4">
        <v>5</v>
      </c>
      <c r="I30" s="4">
        <v>0</v>
      </c>
      <c r="J30" s="4">
        <v>0</v>
      </c>
      <c r="K30" s="4">
        <v>0</v>
      </c>
      <c r="L30" s="46">
        <v>11</v>
      </c>
      <c r="M30" s="4"/>
      <c r="AD30" s="52">
        <v>0</v>
      </c>
      <c r="AR30" s="52">
        <f t="shared" si="2"/>
        <v>11</v>
      </c>
    </row>
    <row r="31" spans="1:44" ht="15">
      <c r="A31" s="44">
        <f t="shared" si="1"/>
        <v>29</v>
      </c>
      <c r="B31" s="27" t="s">
        <v>306</v>
      </c>
      <c r="C31" s="27" t="s">
        <v>197</v>
      </c>
      <c r="D31" s="27" t="s">
        <v>209</v>
      </c>
      <c r="E31" s="53" t="s">
        <v>21</v>
      </c>
      <c r="F31" s="4">
        <v>7</v>
      </c>
      <c r="G31" s="4">
        <v>6</v>
      </c>
      <c r="H31" s="4">
        <v>0</v>
      </c>
      <c r="I31" s="4">
        <v>0</v>
      </c>
      <c r="J31" s="4">
        <v>5</v>
      </c>
      <c r="K31" s="4">
        <v>0</v>
      </c>
      <c r="L31" s="46">
        <v>11</v>
      </c>
      <c r="M31" s="4"/>
      <c r="AD31" s="52">
        <v>26</v>
      </c>
      <c r="AE31" s="52">
        <v>1</v>
      </c>
      <c r="AR31" s="52">
        <f t="shared" si="2"/>
        <v>11</v>
      </c>
    </row>
    <row r="32" spans="1:44" ht="15">
      <c r="A32" s="44">
        <f t="shared" si="1"/>
        <v>30</v>
      </c>
      <c r="B32" s="27" t="s">
        <v>348</v>
      </c>
      <c r="C32" s="27" t="s">
        <v>332</v>
      </c>
      <c r="D32" s="27" t="s">
        <v>12</v>
      </c>
      <c r="E32" s="53" t="s">
        <v>14</v>
      </c>
      <c r="F32" s="4">
        <v>7</v>
      </c>
      <c r="G32" s="4">
        <v>1</v>
      </c>
      <c r="H32" s="4">
        <v>7</v>
      </c>
      <c r="I32" s="4">
        <v>0</v>
      </c>
      <c r="J32" s="4">
        <v>1</v>
      </c>
      <c r="K32" s="4">
        <v>0</v>
      </c>
      <c r="L32" s="46">
        <v>9</v>
      </c>
      <c r="M32" s="4"/>
      <c r="AD32" s="52">
        <v>1</v>
      </c>
      <c r="AR32" s="52">
        <f t="shared" si="2"/>
        <v>9</v>
      </c>
    </row>
    <row r="33" spans="1:44" s="59" customFormat="1" ht="15">
      <c r="A33" s="44">
        <f t="shared" si="1"/>
        <v>31</v>
      </c>
      <c r="B33" s="27" t="s">
        <v>152</v>
      </c>
      <c r="C33" s="27" t="s">
        <v>153</v>
      </c>
      <c r="D33" s="27" t="s">
        <v>154</v>
      </c>
      <c r="E33" s="53" t="s">
        <v>151</v>
      </c>
      <c r="F33" s="4">
        <v>7</v>
      </c>
      <c r="G33" s="4">
        <v>0</v>
      </c>
      <c r="H33" s="4">
        <v>7</v>
      </c>
      <c r="I33" s="4">
        <v>0</v>
      </c>
      <c r="J33" s="4">
        <v>1</v>
      </c>
      <c r="K33" s="4">
        <v>1</v>
      </c>
      <c r="L33" s="46">
        <v>9</v>
      </c>
      <c r="M33" s="41"/>
      <c r="AD33" s="59">
        <v>1</v>
      </c>
      <c r="AR33" s="59">
        <f t="shared" si="2"/>
        <v>9</v>
      </c>
    </row>
    <row r="34" spans="1:44" ht="15">
      <c r="A34" s="44">
        <f t="shared" si="1"/>
        <v>32</v>
      </c>
      <c r="B34" s="27" t="s">
        <v>355</v>
      </c>
      <c r="C34" s="27" t="s">
        <v>356</v>
      </c>
      <c r="D34" s="27" t="s">
        <v>357</v>
      </c>
      <c r="E34" s="53" t="s">
        <v>20</v>
      </c>
      <c r="F34" s="4">
        <v>7</v>
      </c>
      <c r="G34" s="4">
        <v>1</v>
      </c>
      <c r="H34" s="4">
        <v>7</v>
      </c>
      <c r="I34" s="4">
        <v>0</v>
      </c>
      <c r="J34" s="4">
        <v>0</v>
      </c>
      <c r="K34" s="4">
        <v>0</v>
      </c>
      <c r="L34" s="46">
        <v>8</v>
      </c>
      <c r="M34" s="4"/>
      <c r="AD34" s="52">
        <v>2</v>
      </c>
      <c r="AR34" s="52">
        <f t="shared" si="2"/>
        <v>8</v>
      </c>
    </row>
    <row r="35" spans="1:44" ht="30.75">
      <c r="A35" s="44">
        <f t="shared" si="1"/>
        <v>33</v>
      </c>
      <c r="B35" s="27" t="s">
        <v>187</v>
      </c>
      <c r="C35" s="27" t="s">
        <v>78</v>
      </c>
      <c r="D35" s="27" t="s">
        <v>67</v>
      </c>
      <c r="E35" s="53" t="s">
        <v>13</v>
      </c>
      <c r="F35" s="4">
        <v>7</v>
      </c>
      <c r="G35" s="4">
        <v>1</v>
      </c>
      <c r="H35" s="4">
        <v>7</v>
      </c>
      <c r="I35" s="4">
        <v>0</v>
      </c>
      <c r="J35" s="4">
        <v>0</v>
      </c>
      <c r="K35" s="4">
        <v>0</v>
      </c>
      <c r="L35" s="46">
        <v>8</v>
      </c>
      <c r="M35" s="4"/>
      <c r="AD35" s="52">
        <v>22</v>
      </c>
      <c r="AE35" s="52">
        <v>3</v>
      </c>
      <c r="AR35" s="52">
        <f t="shared" si="2"/>
        <v>8</v>
      </c>
    </row>
    <row r="36" spans="1:44" ht="30.75">
      <c r="A36" s="44">
        <f t="shared" si="1"/>
        <v>34</v>
      </c>
      <c r="B36" s="27" t="s">
        <v>80</v>
      </c>
      <c r="C36" s="27" t="s">
        <v>81</v>
      </c>
      <c r="D36" s="27" t="s">
        <v>82</v>
      </c>
      <c r="E36" s="53" t="s">
        <v>17</v>
      </c>
      <c r="F36" s="4">
        <v>7</v>
      </c>
      <c r="G36" s="4">
        <v>1</v>
      </c>
      <c r="H36" s="4">
        <v>7</v>
      </c>
      <c r="I36" s="4">
        <v>0</v>
      </c>
      <c r="J36" s="4">
        <v>0</v>
      </c>
      <c r="K36" s="4">
        <v>0</v>
      </c>
      <c r="L36" s="46">
        <v>8</v>
      </c>
      <c r="M36" s="4"/>
      <c r="AD36" s="52">
        <v>2</v>
      </c>
      <c r="AR36" s="52">
        <f t="shared" si="2"/>
        <v>8</v>
      </c>
    </row>
    <row r="37" spans="1:44" ht="15">
      <c r="A37" s="44">
        <f t="shared" si="1"/>
        <v>35</v>
      </c>
      <c r="B37" s="27" t="s">
        <v>91</v>
      </c>
      <c r="C37" s="27" t="s">
        <v>54</v>
      </c>
      <c r="D37" s="27" t="s">
        <v>92</v>
      </c>
      <c r="E37" s="53" t="s">
        <v>25</v>
      </c>
      <c r="F37" s="4">
        <v>7</v>
      </c>
      <c r="G37" s="4">
        <v>7</v>
      </c>
      <c r="H37" s="4">
        <v>0</v>
      </c>
      <c r="I37" s="4">
        <v>0</v>
      </c>
      <c r="J37" s="4">
        <v>0</v>
      </c>
      <c r="K37" s="4">
        <v>0</v>
      </c>
      <c r="L37" s="46">
        <v>7</v>
      </c>
      <c r="M37" s="4"/>
      <c r="AD37" s="52">
        <v>8</v>
      </c>
      <c r="AR37" s="52">
        <f t="shared" si="2"/>
        <v>7</v>
      </c>
    </row>
    <row r="38" spans="1:44" ht="30.75">
      <c r="A38" s="44">
        <f t="shared" si="1"/>
        <v>36</v>
      </c>
      <c r="B38" s="27" t="s">
        <v>63</v>
      </c>
      <c r="C38" s="27" t="s">
        <v>64</v>
      </c>
      <c r="D38" s="27" t="s">
        <v>55</v>
      </c>
      <c r="E38" s="53" t="s">
        <v>35</v>
      </c>
      <c r="F38" s="4">
        <v>7</v>
      </c>
      <c r="G38" s="4">
        <v>0</v>
      </c>
      <c r="H38" s="4">
        <v>7</v>
      </c>
      <c r="I38" s="4">
        <v>0</v>
      </c>
      <c r="J38" s="4">
        <v>0</v>
      </c>
      <c r="K38" s="4">
        <v>0</v>
      </c>
      <c r="L38" s="46">
        <v>7</v>
      </c>
      <c r="M38" s="4"/>
      <c r="AD38" s="52">
        <v>0</v>
      </c>
      <c r="AR38" s="52">
        <f t="shared" si="2"/>
        <v>7</v>
      </c>
    </row>
    <row r="39" spans="1:44" ht="30.75">
      <c r="A39" s="44">
        <f t="shared" si="1"/>
        <v>37</v>
      </c>
      <c r="B39" s="27" t="s">
        <v>329</v>
      </c>
      <c r="C39" s="27" t="s">
        <v>119</v>
      </c>
      <c r="D39" s="27" t="s">
        <v>330</v>
      </c>
      <c r="E39" s="53" t="s">
        <v>31</v>
      </c>
      <c r="F39" s="4">
        <v>7</v>
      </c>
      <c r="G39" s="4">
        <v>7</v>
      </c>
      <c r="H39" s="4">
        <v>0</v>
      </c>
      <c r="I39" s="4">
        <v>0</v>
      </c>
      <c r="J39" s="4">
        <v>0</v>
      </c>
      <c r="K39" s="4">
        <v>0</v>
      </c>
      <c r="L39" s="46">
        <v>7</v>
      </c>
      <c r="M39" s="4"/>
      <c r="AD39" s="52">
        <v>0</v>
      </c>
      <c r="AR39" s="52">
        <f t="shared" si="2"/>
        <v>7</v>
      </c>
    </row>
    <row r="40" spans="1:44" ht="30.75">
      <c r="A40" s="44">
        <f t="shared" si="1"/>
        <v>38</v>
      </c>
      <c r="B40" s="27" t="s">
        <v>157</v>
      </c>
      <c r="C40" s="27" t="s">
        <v>158</v>
      </c>
      <c r="D40" s="27" t="s">
        <v>128</v>
      </c>
      <c r="E40" s="53" t="s">
        <v>156</v>
      </c>
      <c r="F40" s="4">
        <v>7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6">
        <v>7</v>
      </c>
      <c r="M40" s="4"/>
      <c r="AD40" s="52">
        <v>6</v>
      </c>
      <c r="AR40" s="52">
        <f t="shared" si="2"/>
        <v>7</v>
      </c>
    </row>
    <row r="41" spans="1:44" s="59" customFormat="1" ht="15">
      <c r="A41" s="44">
        <f t="shared" si="1"/>
        <v>39</v>
      </c>
      <c r="B41" s="27" t="s">
        <v>93</v>
      </c>
      <c r="C41" s="27" t="s">
        <v>8</v>
      </c>
      <c r="D41" s="27" t="s">
        <v>94</v>
      </c>
      <c r="E41" s="53" t="s">
        <v>25</v>
      </c>
      <c r="F41" s="4">
        <v>7</v>
      </c>
      <c r="G41" s="4">
        <v>0</v>
      </c>
      <c r="H41" s="4">
        <v>7</v>
      </c>
      <c r="I41" s="4">
        <v>0</v>
      </c>
      <c r="J41" s="4">
        <v>0</v>
      </c>
      <c r="K41" s="4">
        <v>0</v>
      </c>
      <c r="L41" s="46">
        <v>7</v>
      </c>
      <c r="M41" s="41"/>
      <c r="AD41" s="58">
        <v>1</v>
      </c>
      <c r="AR41" s="52">
        <f t="shared" si="2"/>
        <v>7</v>
      </c>
    </row>
    <row r="42" spans="1:44" ht="30.75">
      <c r="A42" s="44">
        <f t="shared" si="1"/>
        <v>40</v>
      </c>
      <c r="B42" s="27" t="s">
        <v>300</v>
      </c>
      <c r="C42" s="27" t="s">
        <v>295</v>
      </c>
      <c r="D42" s="27" t="s">
        <v>62</v>
      </c>
      <c r="E42" s="53" t="s">
        <v>16</v>
      </c>
      <c r="F42" s="6">
        <v>7</v>
      </c>
      <c r="G42" s="4">
        <v>0</v>
      </c>
      <c r="H42" s="4">
        <v>7</v>
      </c>
      <c r="I42" s="4">
        <v>0</v>
      </c>
      <c r="J42" s="4">
        <v>0</v>
      </c>
      <c r="K42" s="4">
        <v>0</v>
      </c>
      <c r="L42" s="46">
        <v>7</v>
      </c>
      <c r="M42" s="4"/>
      <c r="AD42" s="52">
        <v>3</v>
      </c>
      <c r="AR42" s="52">
        <f t="shared" si="2"/>
        <v>7</v>
      </c>
    </row>
    <row r="43" spans="1:44" ht="30.75">
      <c r="A43" s="44">
        <f t="shared" si="1"/>
        <v>41</v>
      </c>
      <c r="B43" s="27" t="s">
        <v>327</v>
      </c>
      <c r="C43" s="27" t="s">
        <v>328</v>
      </c>
      <c r="D43" s="27" t="s">
        <v>237</v>
      </c>
      <c r="E43" s="53" t="s">
        <v>26</v>
      </c>
      <c r="F43" s="4">
        <v>7</v>
      </c>
      <c r="G43" s="4">
        <v>7</v>
      </c>
      <c r="H43" s="4">
        <v>0</v>
      </c>
      <c r="I43" s="4">
        <v>0</v>
      </c>
      <c r="J43" s="4">
        <v>0</v>
      </c>
      <c r="K43" s="4">
        <v>0</v>
      </c>
      <c r="L43" s="46">
        <v>7</v>
      </c>
      <c r="M43" s="4"/>
      <c r="AD43" s="52">
        <v>0</v>
      </c>
      <c r="AR43" s="52">
        <f t="shared" si="2"/>
        <v>7</v>
      </c>
    </row>
    <row r="44" spans="1:44" s="59" customFormat="1" ht="15">
      <c r="A44" s="44">
        <f t="shared" si="1"/>
        <v>42</v>
      </c>
      <c r="B44" s="27" t="s">
        <v>338</v>
      </c>
      <c r="C44" s="27" t="s">
        <v>197</v>
      </c>
      <c r="D44" s="27" t="s">
        <v>55</v>
      </c>
      <c r="E44" s="53" t="s">
        <v>19</v>
      </c>
      <c r="F44" s="4">
        <v>7</v>
      </c>
      <c r="G44" s="37">
        <v>0</v>
      </c>
      <c r="H44" s="37">
        <v>5</v>
      </c>
      <c r="I44" s="37">
        <v>2</v>
      </c>
      <c r="J44" s="37">
        <v>0</v>
      </c>
      <c r="K44" s="37">
        <v>0</v>
      </c>
      <c r="L44" s="49">
        <v>7</v>
      </c>
      <c r="M44" s="41"/>
      <c r="AD44" s="58">
        <v>5</v>
      </c>
      <c r="AR44" s="52">
        <f t="shared" si="2"/>
        <v>7</v>
      </c>
    </row>
    <row r="45" spans="1:44" s="40" customFormat="1" ht="30.75">
      <c r="A45" s="44">
        <f t="shared" si="1"/>
        <v>43</v>
      </c>
      <c r="B45" s="27" t="s">
        <v>65</v>
      </c>
      <c r="C45" s="27" t="s">
        <v>66</v>
      </c>
      <c r="D45" s="27" t="s">
        <v>67</v>
      </c>
      <c r="E45" s="53" t="s">
        <v>24</v>
      </c>
      <c r="F45" s="4">
        <v>7</v>
      </c>
      <c r="G45" s="4">
        <v>0</v>
      </c>
      <c r="H45" s="4">
        <v>0</v>
      </c>
      <c r="I45" s="4">
        <v>0</v>
      </c>
      <c r="J45" s="4">
        <v>6</v>
      </c>
      <c r="K45" s="4">
        <v>0</v>
      </c>
      <c r="L45" s="46">
        <v>6</v>
      </c>
      <c r="M45" s="4"/>
      <c r="AR45" s="40">
        <f t="shared" si="2"/>
        <v>6</v>
      </c>
    </row>
    <row r="46" spans="1:13" ht="15">
      <c r="A46" s="44">
        <f t="shared" si="1"/>
        <v>44</v>
      </c>
      <c r="B46" s="27" t="s">
        <v>340</v>
      </c>
      <c r="C46" s="27" t="s">
        <v>159</v>
      </c>
      <c r="D46" s="27" t="s">
        <v>128</v>
      </c>
      <c r="E46" s="53" t="s">
        <v>19</v>
      </c>
      <c r="F46" s="4">
        <v>7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6">
        <v>5</v>
      </c>
      <c r="M46" s="4"/>
    </row>
    <row r="47" spans="1:13" ht="15">
      <c r="A47" s="44">
        <f t="shared" si="1"/>
        <v>45</v>
      </c>
      <c r="B47" s="27" t="s">
        <v>349</v>
      </c>
      <c r="C47" s="27" t="s">
        <v>132</v>
      </c>
      <c r="D47" s="27"/>
      <c r="E47" s="53" t="s">
        <v>14</v>
      </c>
      <c r="F47" s="6">
        <v>7</v>
      </c>
      <c r="G47" s="4">
        <v>0</v>
      </c>
      <c r="H47" s="4">
        <v>5</v>
      </c>
      <c r="I47" s="4">
        <v>0</v>
      </c>
      <c r="J47" s="4">
        <v>0</v>
      </c>
      <c r="K47" s="4">
        <v>0</v>
      </c>
      <c r="L47" s="6">
        <v>5</v>
      </c>
      <c r="M47" s="4"/>
    </row>
  </sheetData>
  <sheetProtection/>
  <mergeCells count="6">
    <mergeCell ref="L1:L2"/>
    <mergeCell ref="G1:K1"/>
    <mergeCell ref="A1:A2"/>
    <mergeCell ref="B1:B2"/>
    <mergeCell ref="C1:C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5">
      <selection activeCell="A3" sqref="A3:M32"/>
    </sheetView>
  </sheetViews>
  <sheetFormatPr defaultColWidth="9.125" defaultRowHeight="12.75"/>
  <cols>
    <col min="1" max="1" width="5.125" style="13" customWidth="1"/>
    <col min="2" max="2" width="13.00390625" style="12" customWidth="1"/>
    <col min="3" max="3" width="8.00390625" style="13" customWidth="1"/>
    <col min="4" max="4" width="15.125" style="13" customWidth="1"/>
    <col min="5" max="5" width="55.50390625" style="13" customWidth="1"/>
    <col min="6" max="6" width="8.875" style="13" customWidth="1"/>
    <col min="7" max="8" width="7.125" style="13" customWidth="1"/>
    <col min="9" max="9" width="6.875" style="13" customWidth="1"/>
    <col min="10" max="11" width="7.125" style="13" customWidth="1"/>
    <col min="12" max="12" width="9.125" style="13" customWidth="1"/>
    <col min="13" max="13" width="11.50390625" style="11" customWidth="1"/>
    <col min="14" max="16384" width="9.125" style="11" customWidth="1"/>
  </cols>
  <sheetData>
    <row r="1" spans="1:13" ht="12.75" customHeight="1">
      <c r="A1" s="86" t="s">
        <v>0</v>
      </c>
      <c r="B1" s="88" t="s">
        <v>4</v>
      </c>
      <c r="C1" s="76" t="s">
        <v>5</v>
      </c>
      <c r="D1" s="18" t="s">
        <v>6</v>
      </c>
      <c r="E1" s="18" t="s">
        <v>7</v>
      </c>
      <c r="F1" s="18"/>
      <c r="G1" s="78" t="s">
        <v>377</v>
      </c>
      <c r="H1" s="78"/>
      <c r="I1" s="78"/>
      <c r="J1" s="78"/>
      <c r="K1" s="78"/>
      <c r="L1" s="76" t="s">
        <v>1</v>
      </c>
      <c r="M1" s="90" t="s">
        <v>393</v>
      </c>
    </row>
    <row r="2" spans="1:13" ht="12.75" customHeight="1">
      <c r="A2" s="87"/>
      <c r="B2" s="89"/>
      <c r="C2" s="85"/>
      <c r="D2" s="23"/>
      <c r="E2" s="24"/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s="21" customFormat="1" ht="30.75">
      <c r="A3" s="31">
        <f>1+A2</f>
        <v>1</v>
      </c>
      <c r="B3" s="32" t="s">
        <v>144</v>
      </c>
      <c r="C3" s="32" t="s">
        <v>145</v>
      </c>
      <c r="D3" s="32" t="s">
        <v>62</v>
      </c>
      <c r="E3" s="45" t="s">
        <v>28</v>
      </c>
      <c r="F3" s="33">
        <v>8</v>
      </c>
      <c r="G3" s="34">
        <v>7</v>
      </c>
      <c r="H3" s="34">
        <v>7</v>
      </c>
      <c r="I3" s="34">
        <v>7</v>
      </c>
      <c r="J3" s="34">
        <v>5</v>
      </c>
      <c r="K3" s="34">
        <v>0</v>
      </c>
      <c r="L3" s="34">
        <v>26</v>
      </c>
      <c r="M3" s="34" t="s">
        <v>391</v>
      </c>
    </row>
    <row r="4" spans="1:13" ht="30.75">
      <c r="A4" s="30">
        <f>1+A3</f>
        <v>2</v>
      </c>
      <c r="B4" s="14" t="s">
        <v>229</v>
      </c>
      <c r="C4" s="14" t="s">
        <v>145</v>
      </c>
      <c r="D4" s="14" t="s">
        <v>230</v>
      </c>
      <c r="E4" s="39" t="s">
        <v>43</v>
      </c>
      <c r="F4" s="6">
        <v>8</v>
      </c>
      <c r="G4" s="4">
        <v>7</v>
      </c>
      <c r="H4" s="4">
        <v>7</v>
      </c>
      <c r="I4" s="4">
        <v>7</v>
      </c>
      <c r="J4" s="4">
        <v>0</v>
      </c>
      <c r="K4" s="4">
        <v>0</v>
      </c>
      <c r="L4" s="4">
        <v>21</v>
      </c>
      <c r="M4" s="34" t="s">
        <v>394</v>
      </c>
    </row>
    <row r="5" spans="1:13" ht="30.75">
      <c r="A5" s="30">
        <f>1+A4</f>
        <v>3</v>
      </c>
      <c r="B5" s="14" t="s">
        <v>335</v>
      </c>
      <c r="C5" s="14" t="s">
        <v>197</v>
      </c>
      <c r="D5" s="14" t="s">
        <v>336</v>
      </c>
      <c r="E5" s="39" t="s">
        <v>333</v>
      </c>
      <c r="F5" s="6">
        <v>8</v>
      </c>
      <c r="G5" s="4">
        <v>7</v>
      </c>
      <c r="H5" s="4">
        <v>7</v>
      </c>
      <c r="I5" s="4">
        <v>5</v>
      </c>
      <c r="J5" s="4">
        <v>1</v>
      </c>
      <c r="K5" s="4">
        <v>0</v>
      </c>
      <c r="L5" s="4">
        <v>20</v>
      </c>
      <c r="M5" s="4" t="s">
        <v>394</v>
      </c>
    </row>
    <row r="6" spans="1:13" ht="15">
      <c r="A6" s="30">
        <f>1+A5</f>
        <v>4</v>
      </c>
      <c r="B6" s="14" t="s">
        <v>126</v>
      </c>
      <c r="C6" s="14" t="s">
        <v>127</v>
      </c>
      <c r="D6" s="14" t="s">
        <v>128</v>
      </c>
      <c r="E6" s="39" t="s">
        <v>25</v>
      </c>
      <c r="F6" s="6">
        <v>8</v>
      </c>
      <c r="G6" s="4">
        <v>7</v>
      </c>
      <c r="H6" s="4">
        <v>7</v>
      </c>
      <c r="I6" s="4">
        <v>4</v>
      </c>
      <c r="J6" s="4">
        <v>1</v>
      </c>
      <c r="K6" s="4">
        <v>1</v>
      </c>
      <c r="L6" s="4">
        <v>20</v>
      </c>
      <c r="M6" s="4" t="s">
        <v>394</v>
      </c>
    </row>
    <row r="7" spans="1:13" ht="24.75" customHeight="1">
      <c r="A7" s="30">
        <f>1+A6</f>
        <v>5</v>
      </c>
      <c r="B7" s="14" t="s">
        <v>279</v>
      </c>
      <c r="C7" s="14" t="s">
        <v>116</v>
      </c>
      <c r="D7" s="14" t="s">
        <v>113</v>
      </c>
      <c r="E7" s="39" t="s">
        <v>18</v>
      </c>
      <c r="F7" s="6">
        <v>8</v>
      </c>
      <c r="G7" s="4">
        <v>7</v>
      </c>
      <c r="H7" s="4">
        <v>7</v>
      </c>
      <c r="I7" s="4">
        <v>5</v>
      </c>
      <c r="J7" s="4">
        <v>0</v>
      </c>
      <c r="K7" s="4">
        <v>0</v>
      </c>
      <c r="L7" s="4">
        <v>19</v>
      </c>
      <c r="M7" s="4" t="s">
        <v>394</v>
      </c>
    </row>
    <row r="8" spans="1:13" ht="26.25" customHeight="1">
      <c r="A8" s="30">
        <f>1+A7</f>
        <v>6</v>
      </c>
      <c r="B8" s="14" t="s">
        <v>351</v>
      </c>
      <c r="C8" s="14" t="s">
        <v>58</v>
      </c>
      <c r="D8" s="14" t="s">
        <v>9</v>
      </c>
      <c r="E8" s="39" t="s">
        <v>14</v>
      </c>
      <c r="F8" s="6">
        <v>8</v>
      </c>
      <c r="G8" s="4">
        <v>7</v>
      </c>
      <c r="H8" s="4">
        <v>7</v>
      </c>
      <c r="I8" s="4">
        <v>5</v>
      </c>
      <c r="J8" s="4">
        <v>0</v>
      </c>
      <c r="K8" s="4">
        <v>0</v>
      </c>
      <c r="L8" s="4">
        <v>19</v>
      </c>
      <c r="M8" s="4" t="s">
        <v>394</v>
      </c>
    </row>
    <row r="9" spans="1:13" ht="30.75">
      <c r="A9" s="30">
        <f>1+A8</f>
        <v>7</v>
      </c>
      <c r="B9" s="14" t="s">
        <v>172</v>
      </c>
      <c r="C9" s="14" t="s">
        <v>11</v>
      </c>
      <c r="D9" s="14" t="s">
        <v>136</v>
      </c>
      <c r="E9" s="39" t="s">
        <v>22</v>
      </c>
      <c r="F9" s="6">
        <v>8</v>
      </c>
      <c r="G9" s="4">
        <v>4</v>
      </c>
      <c r="H9" s="4">
        <v>7</v>
      </c>
      <c r="I9" s="4">
        <v>7</v>
      </c>
      <c r="J9" s="4">
        <v>1</v>
      </c>
      <c r="K9" s="4">
        <v>0</v>
      </c>
      <c r="L9" s="4">
        <v>19</v>
      </c>
      <c r="M9" s="4" t="s">
        <v>394</v>
      </c>
    </row>
    <row r="10" spans="1:13" ht="30.75">
      <c r="A10" s="30">
        <f>1+A9</f>
        <v>8</v>
      </c>
      <c r="B10" s="14" t="s">
        <v>173</v>
      </c>
      <c r="C10" s="14" t="s">
        <v>132</v>
      </c>
      <c r="D10" s="14" t="s">
        <v>90</v>
      </c>
      <c r="E10" s="39" t="s">
        <v>22</v>
      </c>
      <c r="F10" s="6">
        <v>8</v>
      </c>
      <c r="G10" s="4">
        <v>7</v>
      </c>
      <c r="H10" s="4">
        <v>7</v>
      </c>
      <c r="I10" s="4">
        <v>4</v>
      </c>
      <c r="J10" s="4">
        <v>1</v>
      </c>
      <c r="K10" s="4">
        <v>0</v>
      </c>
      <c r="L10" s="4">
        <v>19</v>
      </c>
      <c r="M10" s="4" t="s">
        <v>394</v>
      </c>
    </row>
    <row r="11" spans="1:13" ht="15">
      <c r="A11" s="30">
        <f>1+A10</f>
        <v>9</v>
      </c>
      <c r="B11" s="14" t="s">
        <v>115</v>
      </c>
      <c r="C11" s="14" t="s">
        <v>116</v>
      </c>
      <c r="D11" s="14" t="s">
        <v>117</v>
      </c>
      <c r="E11" s="39" t="s">
        <v>25</v>
      </c>
      <c r="F11" s="6">
        <v>8</v>
      </c>
      <c r="G11" s="4">
        <v>7</v>
      </c>
      <c r="H11" s="4">
        <v>7</v>
      </c>
      <c r="I11" s="4">
        <v>4</v>
      </c>
      <c r="J11" s="4">
        <v>1</v>
      </c>
      <c r="K11" s="4">
        <v>0</v>
      </c>
      <c r="L11" s="4">
        <v>19</v>
      </c>
      <c r="M11" s="4" t="s">
        <v>394</v>
      </c>
    </row>
    <row r="12" spans="1:13" ht="15">
      <c r="A12" s="30">
        <f>1+A11</f>
        <v>10</v>
      </c>
      <c r="B12" s="14" t="s">
        <v>122</v>
      </c>
      <c r="C12" s="14" t="s">
        <v>121</v>
      </c>
      <c r="D12" s="14" t="s">
        <v>55</v>
      </c>
      <c r="E12" s="39" t="s">
        <v>25</v>
      </c>
      <c r="F12" s="6">
        <v>8</v>
      </c>
      <c r="G12" s="4">
        <v>4</v>
      </c>
      <c r="H12" s="4">
        <v>7</v>
      </c>
      <c r="I12" s="4">
        <v>7</v>
      </c>
      <c r="J12" s="4">
        <v>0</v>
      </c>
      <c r="K12" s="4">
        <v>0</v>
      </c>
      <c r="L12" s="4">
        <v>18</v>
      </c>
      <c r="M12" s="4" t="s">
        <v>394</v>
      </c>
    </row>
    <row r="13" spans="1:13" ht="15">
      <c r="A13" s="30">
        <f>1+A12</f>
        <v>11</v>
      </c>
      <c r="B13" s="14" t="s">
        <v>123</v>
      </c>
      <c r="C13" s="14" t="s">
        <v>124</v>
      </c>
      <c r="D13" s="14" t="s">
        <v>125</v>
      </c>
      <c r="E13" s="39" t="s">
        <v>25</v>
      </c>
      <c r="F13" s="6">
        <v>8</v>
      </c>
      <c r="G13" s="4">
        <v>7</v>
      </c>
      <c r="H13" s="4">
        <v>7</v>
      </c>
      <c r="I13" s="4">
        <v>4</v>
      </c>
      <c r="J13" s="4">
        <v>0</v>
      </c>
      <c r="K13" s="4">
        <v>0</v>
      </c>
      <c r="L13" s="4">
        <v>18</v>
      </c>
      <c r="M13" s="4" t="s">
        <v>394</v>
      </c>
    </row>
    <row r="14" spans="1:13" ht="30.75">
      <c r="A14" s="30">
        <f>1+A13</f>
        <v>12</v>
      </c>
      <c r="B14" s="14" t="s">
        <v>302</v>
      </c>
      <c r="C14" s="14" t="s">
        <v>66</v>
      </c>
      <c r="D14" s="14" t="s">
        <v>62</v>
      </c>
      <c r="E14" s="39" t="s">
        <v>303</v>
      </c>
      <c r="F14" s="6">
        <v>8</v>
      </c>
      <c r="G14" s="4">
        <v>7</v>
      </c>
      <c r="H14" s="4">
        <v>7</v>
      </c>
      <c r="I14" s="4">
        <v>4</v>
      </c>
      <c r="J14" s="4">
        <v>0</v>
      </c>
      <c r="K14" s="4">
        <v>0</v>
      </c>
      <c r="L14" s="4">
        <v>18</v>
      </c>
      <c r="M14" s="4" t="s">
        <v>394</v>
      </c>
    </row>
    <row r="15" spans="1:13" ht="15">
      <c r="A15" s="30">
        <f>1+A14</f>
        <v>13</v>
      </c>
      <c r="B15" s="14" t="s">
        <v>138</v>
      </c>
      <c r="C15" s="14" t="s">
        <v>8</v>
      </c>
      <c r="D15" s="14" t="s">
        <v>139</v>
      </c>
      <c r="E15" s="39" t="s">
        <v>41</v>
      </c>
      <c r="F15" s="6">
        <v>8</v>
      </c>
      <c r="G15" s="4">
        <v>5</v>
      </c>
      <c r="H15" s="4">
        <v>5</v>
      </c>
      <c r="I15" s="4">
        <v>7</v>
      </c>
      <c r="J15" s="4">
        <v>0</v>
      </c>
      <c r="K15" s="4">
        <v>0</v>
      </c>
      <c r="L15" s="4">
        <v>17</v>
      </c>
      <c r="M15" s="4"/>
    </row>
    <row r="16" spans="1:13" ht="15">
      <c r="A16" s="31">
        <f>1+A15</f>
        <v>14</v>
      </c>
      <c r="B16" s="32" t="s">
        <v>372</v>
      </c>
      <c r="C16" s="32" t="s">
        <v>155</v>
      </c>
      <c r="D16" s="32" t="s">
        <v>55</v>
      </c>
      <c r="E16" s="39" t="s">
        <v>151</v>
      </c>
      <c r="F16" s="33">
        <v>8</v>
      </c>
      <c r="G16" s="34">
        <v>4</v>
      </c>
      <c r="H16" s="34">
        <v>7</v>
      </c>
      <c r="I16" s="34">
        <v>5</v>
      </c>
      <c r="J16" s="34">
        <v>0</v>
      </c>
      <c r="K16" s="34">
        <v>0</v>
      </c>
      <c r="L16" s="33">
        <v>16</v>
      </c>
      <c r="M16" s="1"/>
    </row>
    <row r="17" spans="1:13" ht="30.75">
      <c r="A17" s="30">
        <f>1+A16</f>
        <v>15</v>
      </c>
      <c r="B17" s="14" t="s">
        <v>146</v>
      </c>
      <c r="C17" s="14" t="s">
        <v>54</v>
      </c>
      <c r="D17" s="14" t="s">
        <v>9</v>
      </c>
      <c r="E17" s="39" t="s">
        <v>28</v>
      </c>
      <c r="F17" s="6">
        <v>8</v>
      </c>
      <c r="G17" s="4">
        <v>7</v>
      </c>
      <c r="H17" s="4">
        <v>7</v>
      </c>
      <c r="I17" s="4">
        <v>2</v>
      </c>
      <c r="J17" s="4">
        <v>0</v>
      </c>
      <c r="K17" s="4">
        <v>0</v>
      </c>
      <c r="L17" s="4">
        <v>16</v>
      </c>
      <c r="M17" s="1"/>
    </row>
    <row r="18" spans="1:13" ht="15">
      <c r="A18" s="30">
        <f>1+A17</f>
        <v>16</v>
      </c>
      <c r="B18" s="14" t="s">
        <v>118</v>
      </c>
      <c r="C18" s="14" t="s">
        <v>119</v>
      </c>
      <c r="D18" s="14" t="s">
        <v>120</v>
      </c>
      <c r="E18" s="39" t="s">
        <v>25</v>
      </c>
      <c r="F18" s="6">
        <v>8</v>
      </c>
      <c r="G18" s="4">
        <v>7</v>
      </c>
      <c r="H18" s="4">
        <v>6</v>
      </c>
      <c r="I18" s="4">
        <v>2</v>
      </c>
      <c r="J18" s="4">
        <v>0</v>
      </c>
      <c r="K18" s="4">
        <v>0</v>
      </c>
      <c r="L18" s="4">
        <v>15</v>
      </c>
      <c r="M18" s="1"/>
    </row>
    <row r="19" spans="1:13" ht="30.75">
      <c r="A19" s="30">
        <f>1+A18</f>
        <v>17</v>
      </c>
      <c r="B19" s="14" t="s">
        <v>74</v>
      </c>
      <c r="C19" s="14" t="s">
        <v>75</v>
      </c>
      <c r="D19" s="14" t="s">
        <v>76</v>
      </c>
      <c r="E19" s="39" t="s">
        <v>73</v>
      </c>
      <c r="F19" s="6">
        <v>8</v>
      </c>
      <c r="G19" s="4">
        <v>7</v>
      </c>
      <c r="H19" s="4">
        <v>7</v>
      </c>
      <c r="I19" s="4">
        <v>1</v>
      </c>
      <c r="J19" s="4">
        <v>0</v>
      </c>
      <c r="K19" s="4">
        <v>0</v>
      </c>
      <c r="L19" s="6">
        <v>15</v>
      </c>
      <c r="M19" s="1"/>
    </row>
    <row r="20" spans="1:13" ht="46.5">
      <c r="A20" s="30">
        <f>1+A19</f>
        <v>18</v>
      </c>
      <c r="B20" s="14" t="s">
        <v>77</v>
      </c>
      <c r="C20" s="14" t="s">
        <v>78</v>
      </c>
      <c r="D20" s="14" t="s">
        <v>79</v>
      </c>
      <c r="E20" s="39" t="s">
        <v>17</v>
      </c>
      <c r="F20" s="6">
        <v>8</v>
      </c>
      <c r="G20" s="4">
        <v>3</v>
      </c>
      <c r="H20" s="4">
        <v>7</v>
      </c>
      <c r="I20" s="4">
        <v>2</v>
      </c>
      <c r="J20" s="4">
        <v>1</v>
      </c>
      <c r="K20" s="4">
        <v>2</v>
      </c>
      <c r="L20" s="4">
        <v>15</v>
      </c>
      <c r="M20" s="1"/>
    </row>
    <row r="21" spans="1:13" ht="15">
      <c r="A21" s="30">
        <f>1+A20</f>
        <v>19</v>
      </c>
      <c r="B21" s="14" t="s">
        <v>157</v>
      </c>
      <c r="C21" s="14" t="s">
        <v>197</v>
      </c>
      <c r="D21" s="14" t="s">
        <v>100</v>
      </c>
      <c r="E21" s="39" t="s">
        <v>19</v>
      </c>
      <c r="F21" s="6">
        <v>8</v>
      </c>
      <c r="G21" s="4">
        <v>7</v>
      </c>
      <c r="H21" s="4">
        <v>7</v>
      </c>
      <c r="I21" s="4">
        <v>0</v>
      </c>
      <c r="J21" s="4">
        <v>0</v>
      </c>
      <c r="K21" s="4">
        <v>0</v>
      </c>
      <c r="L21" s="4">
        <v>14</v>
      </c>
      <c r="M21" s="1"/>
    </row>
    <row r="22" spans="1:13" ht="30.75">
      <c r="A22" s="30">
        <f>1+A21</f>
        <v>20</v>
      </c>
      <c r="B22" s="14" t="s">
        <v>210</v>
      </c>
      <c r="C22" s="14" t="s">
        <v>127</v>
      </c>
      <c r="D22" s="14" t="s">
        <v>92</v>
      </c>
      <c r="E22" s="39" t="s">
        <v>27</v>
      </c>
      <c r="F22" s="14">
        <v>8</v>
      </c>
      <c r="G22" s="4">
        <v>7</v>
      </c>
      <c r="H22" s="4">
        <v>7</v>
      </c>
      <c r="I22" s="4">
        <v>0</v>
      </c>
      <c r="J22" s="4">
        <v>0</v>
      </c>
      <c r="K22" s="4">
        <v>0</v>
      </c>
      <c r="L22" s="4">
        <v>14</v>
      </c>
      <c r="M22" s="1"/>
    </row>
    <row r="23" spans="1:13" ht="30.75">
      <c r="A23" s="30">
        <f>1+A22</f>
        <v>21</v>
      </c>
      <c r="B23" s="14" t="s">
        <v>258</v>
      </c>
      <c r="C23" s="14" t="s">
        <v>234</v>
      </c>
      <c r="D23" s="14" t="s">
        <v>259</v>
      </c>
      <c r="E23" s="39" t="s">
        <v>260</v>
      </c>
      <c r="F23" s="6">
        <v>8</v>
      </c>
      <c r="G23" s="4">
        <v>7</v>
      </c>
      <c r="H23" s="4">
        <v>7</v>
      </c>
      <c r="I23" s="4">
        <v>0</v>
      </c>
      <c r="J23" s="4">
        <v>0</v>
      </c>
      <c r="K23" s="4">
        <v>0</v>
      </c>
      <c r="L23" s="4">
        <v>14</v>
      </c>
      <c r="M23" s="1"/>
    </row>
    <row r="24" spans="1:13" ht="30.75">
      <c r="A24" s="30">
        <f>1+A23</f>
        <v>22</v>
      </c>
      <c r="B24" s="14" t="s">
        <v>175</v>
      </c>
      <c r="C24" s="14" t="s">
        <v>54</v>
      </c>
      <c r="D24" s="14" t="s">
        <v>128</v>
      </c>
      <c r="E24" s="39" t="s">
        <v>22</v>
      </c>
      <c r="F24" s="6">
        <v>8</v>
      </c>
      <c r="G24" s="4">
        <v>5</v>
      </c>
      <c r="H24" s="4">
        <v>6</v>
      </c>
      <c r="I24" s="4">
        <v>2</v>
      </c>
      <c r="J24" s="4">
        <v>0</v>
      </c>
      <c r="K24" s="4">
        <v>0</v>
      </c>
      <c r="L24" s="4">
        <v>13</v>
      </c>
      <c r="M24" s="1"/>
    </row>
    <row r="25" spans="1:13" ht="15">
      <c r="A25" s="30">
        <f>1+A24</f>
        <v>23</v>
      </c>
      <c r="B25" s="14" t="s">
        <v>307</v>
      </c>
      <c r="C25" s="14" t="s">
        <v>66</v>
      </c>
      <c r="D25" s="14" t="s">
        <v>67</v>
      </c>
      <c r="E25" s="39" t="s">
        <v>21</v>
      </c>
      <c r="F25" s="6">
        <v>8</v>
      </c>
      <c r="G25" s="4">
        <v>4</v>
      </c>
      <c r="H25" s="4">
        <v>7</v>
      </c>
      <c r="I25" s="4">
        <v>2</v>
      </c>
      <c r="J25" s="4">
        <v>0</v>
      </c>
      <c r="K25" s="4">
        <v>0</v>
      </c>
      <c r="L25" s="4">
        <v>13</v>
      </c>
      <c r="M25" s="1"/>
    </row>
    <row r="26" spans="1:13" s="21" customFormat="1" ht="30.75">
      <c r="A26" s="30">
        <f>1+A25</f>
        <v>24</v>
      </c>
      <c r="B26" s="14" t="s">
        <v>60</v>
      </c>
      <c r="C26" s="14" t="s">
        <v>61</v>
      </c>
      <c r="D26" s="14" t="s">
        <v>62</v>
      </c>
      <c r="E26" s="39" t="s">
        <v>35</v>
      </c>
      <c r="F26" s="6">
        <v>8</v>
      </c>
      <c r="G26" s="4">
        <v>4</v>
      </c>
      <c r="H26" s="4">
        <v>7</v>
      </c>
      <c r="I26" s="4">
        <v>2</v>
      </c>
      <c r="J26" s="4">
        <v>0</v>
      </c>
      <c r="K26" s="4">
        <v>0</v>
      </c>
      <c r="L26" s="6">
        <v>13</v>
      </c>
      <c r="M26" s="1"/>
    </row>
    <row r="27" spans="1:13" ht="30.75">
      <c r="A27" s="30">
        <f>1+A26</f>
        <v>25</v>
      </c>
      <c r="B27" s="14" t="s">
        <v>235</v>
      </c>
      <c r="C27" s="14" t="s">
        <v>95</v>
      </c>
      <c r="D27" s="14" t="s">
        <v>94</v>
      </c>
      <c r="E27" s="39" t="s">
        <v>44</v>
      </c>
      <c r="F27" s="6">
        <v>8</v>
      </c>
      <c r="G27" s="4">
        <v>7</v>
      </c>
      <c r="H27" s="4">
        <v>6</v>
      </c>
      <c r="I27" s="4">
        <v>0</v>
      </c>
      <c r="J27" s="4">
        <v>0</v>
      </c>
      <c r="K27" s="4">
        <v>0</v>
      </c>
      <c r="L27" s="4">
        <v>11</v>
      </c>
      <c r="M27" s="1"/>
    </row>
    <row r="28" spans="1:13" ht="15">
      <c r="A28" s="30">
        <f>1+A27</f>
        <v>26</v>
      </c>
      <c r="B28" s="14" t="s">
        <v>358</v>
      </c>
      <c r="C28" s="14" t="s">
        <v>159</v>
      </c>
      <c r="D28" s="14" t="s">
        <v>131</v>
      </c>
      <c r="E28" s="39" t="s">
        <v>20</v>
      </c>
      <c r="F28" s="6">
        <v>8</v>
      </c>
      <c r="G28" s="4">
        <v>4</v>
      </c>
      <c r="H28" s="4">
        <v>7</v>
      </c>
      <c r="I28" s="4">
        <v>2</v>
      </c>
      <c r="J28" s="4">
        <v>0</v>
      </c>
      <c r="K28" s="4">
        <v>0</v>
      </c>
      <c r="L28" s="4">
        <v>11</v>
      </c>
      <c r="M28" s="1"/>
    </row>
    <row r="29" spans="1:13" ht="30.75">
      <c r="A29" s="30">
        <f>1+A28</f>
        <v>27</v>
      </c>
      <c r="B29" s="14" t="s">
        <v>68</v>
      </c>
      <c r="C29" s="14" t="s">
        <v>69</v>
      </c>
      <c r="D29" s="14" t="s">
        <v>70</v>
      </c>
      <c r="E29" s="39" t="s">
        <v>24</v>
      </c>
      <c r="F29" s="6">
        <v>8</v>
      </c>
      <c r="G29" s="4">
        <v>7</v>
      </c>
      <c r="H29" s="4">
        <v>3</v>
      </c>
      <c r="I29" s="4">
        <v>0</v>
      </c>
      <c r="J29" s="4">
        <v>0</v>
      </c>
      <c r="K29" s="4">
        <v>0</v>
      </c>
      <c r="L29" s="6">
        <v>10</v>
      </c>
      <c r="M29" s="50"/>
    </row>
    <row r="30" spans="1:13" ht="30.75">
      <c r="A30" s="30">
        <f>1+A29</f>
        <v>28</v>
      </c>
      <c r="B30" s="14" t="s">
        <v>378</v>
      </c>
      <c r="C30" s="14" t="s">
        <v>337</v>
      </c>
      <c r="D30" s="14" t="s">
        <v>136</v>
      </c>
      <c r="E30" s="39" t="s">
        <v>333</v>
      </c>
      <c r="F30" s="6">
        <v>8</v>
      </c>
      <c r="G30" s="4">
        <v>3</v>
      </c>
      <c r="H30" s="4">
        <v>7</v>
      </c>
      <c r="I30" s="4">
        <v>0</v>
      </c>
      <c r="J30" s="4">
        <v>0</v>
      </c>
      <c r="K30" s="4">
        <v>0</v>
      </c>
      <c r="L30" s="4">
        <v>10</v>
      </c>
      <c r="M30" s="1"/>
    </row>
    <row r="31" spans="1:13" ht="30.75">
      <c r="A31" s="30">
        <f>1+A30</f>
        <v>29</v>
      </c>
      <c r="B31" s="14" t="s">
        <v>203</v>
      </c>
      <c r="C31" s="14" t="s">
        <v>98</v>
      </c>
      <c r="D31" s="14" t="s">
        <v>92</v>
      </c>
      <c r="E31" s="39" t="s">
        <v>202</v>
      </c>
      <c r="F31" s="6">
        <v>8</v>
      </c>
      <c r="G31" s="4">
        <v>1</v>
      </c>
      <c r="H31" s="4">
        <v>7</v>
      </c>
      <c r="I31" s="4">
        <v>0</v>
      </c>
      <c r="J31" s="4">
        <v>1</v>
      </c>
      <c r="K31" s="4">
        <v>0</v>
      </c>
      <c r="L31" s="4">
        <v>9</v>
      </c>
      <c r="M31" s="1"/>
    </row>
    <row r="32" spans="1:13" ht="30.75">
      <c r="A32" s="30">
        <f>1+A31</f>
        <v>30</v>
      </c>
      <c r="B32" s="14" t="s">
        <v>269</v>
      </c>
      <c r="C32" s="14" t="s">
        <v>158</v>
      </c>
      <c r="D32" s="14" t="s">
        <v>131</v>
      </c>
      <c r="E32" s="39" t="s">
        <v>23</v>
      </c>
      <c r="F32" s="6">
        <v>8</v>
      </c>
      <c r="G32" s="4">
        <v>0</v>
      </c>
      <c r="H32" s="4">
        <v>7</v>
      </c>
      <c r="I32" s="4">
        <v>2</v>
      </c>
      <c r="J32" s="4">
        <v>0</v>
      </c>
      <c r="K32" s="4">
        <v>0</v>
      </c>
      <c r="L32" s="4">
        <v>9</v>
      </c>
      <c r="M32" s="1"/>
    </row>
  </sheetData>
  <sheetProtection/>
  <mergeCells count="6">
    <mergeCell ref="A1:A2"/>
    <mergeCell ref="B1:B2"/>
    <mergeCell ref="C1:C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104" zoomScaleNormal="104" zoomScalePageLayoutView="0" workbookViewId="0" topLeftCell="A34">
      <selection activeCell="F6" sqref="F6"/>
    </sheetView>
  </sheetViews>
  <sheetFormatPr defaultColWidth="9.125" defaultRowHeight="12.75"/>
  <cols>
    <col min="1" max="1" width="6.875" style="7" customWidth="1"/>
    <col min="2" max="2" width="11.875" style="9" customWidth="1"/>
    <col min="3" max="3" width="12.875" style="9" customWidth="1"/>
    <col min="4" max="4" width="16.50390625" style="9" customWidth="1"/>
    <col min="5" max="5" width="55.50390625" style="5" customWidth="1"/>
    <col min="6" max="6" width="7.50390625" style="5" customWidth="1"/>
    <col min="7" max="7" width="5.50390625" style="5" customWidth="1"/>
    <col min="8" max="8" width="5.875" style="5" customWidth="1"/>
    <col min="9" max="9" width="6.125" style="5" customWidth="1"/>
    <col min="10" max="10" width="6.875" style="5" customWidth="1"/>
    <col min="11" max="11" width="6.50390625" style="5" customWidth="1"/>
    <col min="12" max="12" width="8.125" style="5" customWidth="1"/>
    <col min="13" max="13" width="10.125" style="5" customWidth="1"/>
    <col min="14" max="16384" width="9.125" style="5" customWidth="1"/>
  </cols>
  <sheetData>
    <row r="1" spans="1:13" ht="13.5">
      <c r="A1" s="86" t="s">
        <v>0</v>
      </c>
      <c r="B1" s="24"/>
      <c r="C1" s="24"/>
      <c r="D1" s="24"/>
      <c r="E1" s="76" t="s">
        <v>7</v>
      </c>
      <c r="F1" s="18"/>
      <c r="G1" s="78" t="s">
        <v>2</v>
      </c>
      <c r="H1" s="78"/>
      <c r="I1" s="78"/>
      <c r="J1" s="78"/>
      <c r="K1" s="78"/>
      <c r="L1" s="76" t="s">
        <v>1</v>
      </c>
      <c r="M1" s="92" t="s">
        <v>393</v>
      </c>
    </row>
    <row r="2" spans="1:13" ht="13.5">
      <c r="A2" s="87"/>
      <c r="B2" s="24" t="s">
        <v>4</v>
      </c>
      <c r="C2" s="24" t="s">
        <v>5</v>
      </c>
      <c r="D2" s="24" t="s">
        <v>6</v>
      </c>
      <c r="E2" s="85"/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2"/>
    </row>
    <row r="3" spans="1:13" s="64" customFormat="1" ht="15">
      <c r="A3" s="62">
        <f>A2+1</f>
        <v>1</v>
      </c>
      <c r="B3" s="32" t="s">
        <v>382</v>
      </c>
      <c r="C3" s="32" t="s">
        <v>287</v>
      </c>
      <c r="D3" s="32" t="s">
        <v>70</v>
      </c>
      <c r="E3" s="63" t="s">
        <v>14</v>
      </c>
      <c r="F3" s="33">
        <v>9</v>
      </c>
      <c r="G3" s="34">
        <v>7</v>
      </c>
      <c r="H3" s="34">
        <v>7</v>
      </c>
      <c r="I3" s="34">
        <v>7</v>
      </c>
      <c r="J3" s="34">
        <v>7</v>
      </c>
      <c r="K3" s="34">
        <v>0</v>
      </c>
      <c r="L3" s="33">
        <v>28</v>
      </c>
      <c r="M3" s="4" t="s">
        <v>391</v>
      </c>
    </row>
    <row r="4" spans="1:13" ht="30.75">
      <c r="A4" s="25">
        <f>A3+1</f>
        <v>2</v>
      </c>
      <c r="B4" s="14" t="s">
        <v>238</v>
      </c>
      <c r="C4" s="14" t="s">
        <v>197</v>
      </c>
      <c r="D4" s="14" t="s">
        <v>55</v>
      </c>
      <c r="E4" s="39" t="s">
        <v>32</v>
      </c>
      <c r="F4" s="6">
        <v>9</v>
      </c>
      <c r="G4" s="4">
        <v>7</v>
      </c>
      <c r="H4" s="4">
        <v>7</v>
      </c>
      <c r="I4" s="4">
        <v>1</v>
      </c>
      <c r="J4" s="4">
        <v>0</v>
      </c>
      <c r="K4" s="4">
        <v>0</v>
      </c>
      <c r="L4" s="6">
        <v>15</v>
      </c>
      <c r="M4" s="1"/>
    </row>
    <row r="5" spans="1:13" ht="15">
      <c r="A5" s="25">
        <f aca="true" t="shared" si="0" ref="A5:A47">A4+1</f>
        <v>3</v>
      </c>
      <c r="B5" s="14" t="s">
        <v>341</v>
      </c>
      <c r="C5" s="14" t="s">
        <v>69</v>
      </c>
      <c r="D5" s="14" t="s">
        <v>342</v>
      </c>
      <c r="E5" s="39" t="s">
        <v>19</v>
      </c>
      <c r="F5" s="6">
        <v>9</v>
      </c>
      <c r="G5" s="4">
        <v>6</v>
      </c>
      <c r="H5" s="4">
        <v>7</v>
      </c>
      <c r="I5" s="4">
        <v>1</v>
      </c>
      <c r="J5" s="4">
        <v>0</v>
      </c>
      <c r="K5" s="4">
        <v>0</v>
      </c>
      <c r="L5" s="6">
        <v>14</v>
      </c>
      <c r="M5" s="1"/>
    </row>
    <row r="6" spans="1:13" ht="30.75">
      <c r="A6" s="25">
        <f t="shared" si="0"/>
        <v>4</v>
      </c>
      <c r="B6" s="14" t="s">
        <v>375</v>
      </c>
      <c r="C6" s="14" t="s">
        <v>228</v>
      </c>
      <c r="D6" s="14" t="s">
        <v>87</v>
      </c>
      <c r="E6" s="22" t="s">
        <v>37</v>
      </c>
      <c r="F6" s="6">
        <v>9</v>
      </c>
      <c r="G6" s="6">
        <v>7</v>
      </c>
      <c r="H6" s="6">
        <v>7</v>
      </c>
      <c r="I6" s="6">
        <v>0</v>
      </c>
      <c r="J6" s="6">
        <v>0</v>
      </c>
      <c r="K6" s="6">
        <v>0</v>
      </c>
      <c r="L6" s="6">
        <v>14</v>
      </c>
      <c r="M6" s="1"/>
    </row>
    <row r="7" spans="1:13" ht="30.75">
      <c r="A7" s="25">
        <f t="shared" si="0"/>
        <v>5</v>
      </c>
      <c r="B7" s="14" t="s">
        <v>239</v>
      </c>
      <c r="C7" s="14" t="s">
        <v>240</v>
      </c>
      <c r="D7" s="14" t="s">
        <v>94</v>
      </c>
      <c r="E7" s="39" t="s">
        <v>32</v>
      </c>
      <c r="F7" s="6">
        <v>9</v>
      </c>
      <c r="G7" s="6">
        <v>7</v>
      </c>
      <c r="H7" s="6">
        <v>5</v>
      </c>
      <c r="I7" s="6">
        <v>0</v>
      </c>
      <c r="J7" s="6">
        <v>0</v>
      </c>
      <c r="K7" s="6">
        <v>0</v>
      </c>
      <c r="L7" s="6">
        <v>12</v>
      </c>
      <c r="M7" s="1"/>
    </row>
    <row r="8" spans="1:13" ht="15">
      <c r="A8" s="25">
        <f t="shared" si="0"/>
        <v>6</v>
      </c>
      <c r="B8" s="14" t="s">
        <v>110</v>
      </c>
      <c r="C8" s="14" t="s">
        <v>8</v>
      </c>
      <c r="D8" s="14" t="s">
        <v>76</v>
      </c>
      <c r="E8" s="39" t="s">
        <v>25</v>
      </c>
      <c r="F8" s="6">
        <v>9</v>
      </c>
      <c r="G8" s="6">
        <v>0</v>
      </c>
      <c r="H8" s="6">
        <v>5</v>
      </c>
      <c r="I8" s="6">
        <v>1</v>
      </c>
      <c r="J8" s="6">
        <v>0</v>
      </c>
      <c r="K8" s="6">
        <v>5</v>
      </c>
      <c r="L8" s="6">
        <v>11</v>
      </c>
      <c r="M8" s="1"/>
    </row>
    <row r="9" spans="1:13" ht="30.75">
      <c r="A9" s="25">
        <f t="shared" si="0"/>
        <v>7</v>
      </c>
      <c r="B9" s="14" t="s">
        <v>321</v>
      </c>
      <c r="C9" s="14" t="s">
        <v>322</v>
      </c>
      <c r="D9" s="14" t="s">
        <v>117</v>
      </c>
      <c r="E9" s="39" t="s">
        <v>39</v>
      </c>
      <c r="F9" s="6">
        <v>9</v>
      </c>
      <c r="G9" s="4">
        <v>7</v>
      </c>
      <c r="H9" s="4">
        <v>0</v>
      </c>
      <c r="I9" s="4">
        <v>0</v>
      </c>
      <c r="J9" s="4">
        <v>0</v>
      </c>
      <c r="K9" s="4">
        <v>2</v>
      </c>
      <c r="L9" s="6">
        <v>9</v>
      </c>
      <c r="M9" s="1"/>
    </row>
    <row r="10" spans="1:13" ht="15">
      <c r="A10" s="25">
        <f t="shared" si="0"/>
        <v>8</v>
      </c>
      <c r="B10" s="14" t="s">
        <v>359</v>
      </c>
      <c r="C10" s="14" t="s">
        <v>165</v>
      </c>
      <c r="D10" s="14" t="s">
        <v>150</v>
      </c>
      <c r="E10" s="39" t="s">
        <v>20</v>
      </c>
      <c r="F10" s="6">
        <v>9</v>
      </c>
      <c r="G10" s="4">
        <v>3</v>
      </c>
      <c r="H10" s="4">
        <v>5</v>
      </c>
      <c r="I10" s="4">
        <v>1</v>
      </c>
      <c r="J10" s="4">
        <v>0</v>
      </c>
      <c r="K10" s="4">
        <v>0</v>
      </c>
      <c r="L10" s="6">
        <v>9</v>
      </c>
      <c r="M10" s="1"/>
    </row>
    <row r="11" spans="1:13" ht="15">
      <c r="A11" s="25">
        <f t="shared" si="0"/>
        <v>9</v>
      </c>
      <c r="B11" s="14" t="s">
        <v>343</v>
      </c>
      <c r="C11" s="14" t="s">
        <v>344</v>
      </c>
      <c r="D11" s="14" t="s">
        <v>282</v>
      </c>
      <c r="E11" s="39" t="s">
        <v>19</v>
      </c>
      <c r="F11" s="6">
        <v>9</v>
      </c>
      <c r="G11" s="6">
        <v>3</v>
      </c>
      <c r="H11" s="6">
        <v>5</v>
      </c>
      <c r="I11" s="6">
        <v>1</v>
      </c>
      <c r="J11" s="6">
        <v>0</v>
      </c>
      <c r="K11" s="6">
        <v>0</v>
      </c>
      <c r="L11" s="6">
        <v>9</v>
      </c>
      <c r="M11" s="65"/>
    </row>
    <row r="12" spans="1:13" ht="30.75">
      <c r="A12" s="25">
        <f t="shared" si="0"/>
        <v>10</v>
      </c>
      <c r="B12" s="14" t="s">
        <v>233</v>
      </c>
      <c r="C12" s="14" t="s">
        <v>234</v>
      </c>
      <c r="D12" s="14" t="s">
        <v>154</v>
      </c>
      <c r="E12" s="39" t="s">
        <v>44</v>
      </c>
      <c r="F12" s="6">
        <v>9</v>
      </c>
      <c r="G12" s="4">
        <v>0</v>
      </c>
      <c r="H12" s="4">
        <v>7</v>
      </c>
      <c r="I12" s="4">
        <v>0</v>
      </c>
      <c r="J12" s="4">
        <v>0</v>
      </c>
      <c r="K12" s="4">
        <v>0</v>
      </c>
      <c r="L12" s="6">
        <v>7</v>
      </c>
      <c r="M12" s="65"/>
    </row>
    <row r="13" spans="1:13" ht="30.75">
      <c r="A13" s="25">
        <f t="shared" si="0"/>
        <v>11</v>
      </c>
      <c r="B13" s="14" t="s">
        <v>280</v>
      </c>
      <c r="C13" s="14" t="s">
        <v>281</v>
      </c>
      <c r="D13" s="14" t="s">
        <v>128</v>
      </c>
      <c r="E13" s="39" t="s">
        <v>18</v>
      </c>
      <c r="F13" s="6">
        <v>9</v>
      </c>
      <c r="G13" s="6">
        <v>0</v>
      </c>
      <c r="H13" s="6">
        <v>5</v>
      </c>
      <c r="I13" s="6">
        <v>1</v>
      </c>
      <c r="J13" s="6">
        <v>0</v>
      </c>
      <c r="K13" s="6">
        <v>1</v>
      </c>
      <c r="L13" s="6">
        <v>7</v>
      </c>
      <c r="M13" s="1"/>
    </row>
    <row r="14" spans="1:13" ht="30.75">
      <c r="A14" s="25">
        <f t="shared" si="0"/>
        <v>12</v>
      </c>
      <c r="B14" s="14" t="s">
        <v>83</v>
      </c>
      <c r="C14" s="14" t="s">
        <v>81</v>
      </c>
      <c r="D14" s="14" t="s">
        <v>84</v>
      </c>
      <c r="E14" s="39" t="s">
        <v>37</v>
      </c>
      <c r="F14" s="6">
        <v>9</v>
      </c>
      <c r="G14" s="6">
        <v>0</v>
      </c>
      <c r="H14" s="6">
        <v>5</v>
      </c>
      <c r="I14" s="6">
        <v>1</v>
      </c>
      <c r="J14" s="6">
        <v>0</v>
      </c>
      <c r="K14" s="6">
        <v>0</v>
      </c>
      <c r="L14" s="6">
        <v>6</v>
      </c>
      <c r="M14" s="1"/>
    </row>
    <row r="15" spans="1:13" ht="15">
      <c r="A15" s="25">
        <f t="shared" si="0"/>
        <v>13</v>
      </c>
      <c r="B15" s="14" t="s">
        <v>345</v>
      </c>
      <c r="C15" s="14" t="s">
        <v>86</v>
      </c>
      <c r="D15" s="14" t="s">
        <v>62</v>
      </c>
      <c r="E15" s="39" t="s">
        <v>19</v>
      </c>
      <c r="F15" s="6">
        <v>9</v>
      </c>
      <c r="G15" s="4">
        <v>0</v>
      </c>
      <c r="H15" s="4">
        <v>5</v>
      </c>
      <c r="I15" s="4">
        <v>0</v>
      </c>
      <c r="J15" s="4">
        <v>0</v>
      </c>
      <c r="K15" s="4">
        <v>0</v>
      </c>
      <c r="L15" s="6">
        <v>5</v>
      </c>
      <c r="M15" s="1"/>
    </row>
    <row r="16" spans="1:13" ht="15">
      <c r="A16" s="25">
        <f t="shared" si="0"/>
        <v>14</v>
      </c>
      <c r="B16" s="14" t="s">
        <v>309</v>
      </c>
      <c r="C16" s="14" t="s">
        <v>310</v>
      </c>
      <c r="D16" s="14" t="s">
        <v>62</v>
      </c>
      <c r="E16" s="39" t="s">
        <v>21</v>
      </c>
      <c r="F16" s="6">
        <v>9</v>
      </c>
      <c r="G16" s="4">
        <v>0</v>
      </c>
      <c r="H16" s="4">
        <v>5</v>
      </c>
      <c r="I16" s="4">
        <v>0</v>
      </c>
      <c r="J16" s="4">
        <v>0</v>
      </c>
      <c r="K16" s="4">
        <v>0</v>
      </c>
      <c r="L16" s="6">
        <v>5</v>
      </c>
      <c r="M16" s="65"/>
    </row>
    <row r="17" spans="1:13" ht="15">
      <c r="A17" s="25">
        <f t="shared" si="0"/>
        <v>15</v>
      </c>
      <c r="B17" s="14" t="s">
        <v>308</v>
      </c>
      <c r="C17" s="14" t="s">
        <v>228</v>
      </c>
      <c r="D17" s="14" t="s">
        <v>154</v>
      </c>
      <c r="E17" s="39" t="s">
        <v>21</v>
      </c>
      <c r="F17" s="6">
        <v>9</v>
      </c>
      <c r="G17" s="6">
        <v>0</v>
      </c>
      <c r="H17" s="6">
        <v>5</v>
      </c>
      <c r="I17" s="6">
        <v>0</v>
      </c>
      <c r="J17" s="6">
        <v>0</v>
      </c>
      <c r="K17" s="6">
        <v>0</v>
      </c>
      <c r="L17" s="6">
        <v>5</v>
      </c>
      <c r="M17" s="1"/>
    </row>
    <row r="18" spans="1:13" ht="30.75">
      <c r="A18" s="25">
        <f t="shared" si="0"/>
        <v>16</v>
      </c>
      <c r="B18" s="14" t="s">
        <v>296</v>
      </c>
      <c r="C18" s="14" t="s">
        <v>297</v>
      </c>
      <c r="D18" s="14" t="s">
        <v>150</v>
      </c>
      <c r="E18" s="39" t="s">
        <v>293</v>
      </c>
      <c r="F18" s="6">
        <v>9</v>
      </c>
      <c r="G18" s="6">
        <v>0</v>
      </c>
      <c r="H18" s="6">
        <v>5</v>
      </c>
      <c r="I18" s="6">
        <v>0</v>
      </c>
      <c r="J18" s="6">
        <v>0</v>
      </c>
      <c r="K18" s="6">
        <v>0</v>
      </c>
      <c r="L18" s="6">
        <v>5</v>
      </c>
      <c r="M18" s="1"/>
    </row>
    <row r="19" spans="1:13" ht="30.75">
      <c r="A19" s="25">
        <f t="shared" si="0"/>
        <v>17</v>
      </c>
      <c r="B19" s="14" t="s">
        <v>52</v>
      </c>
      <c r="C19" s="14" t="s">
        <v>11</v>
      </c>
      <c r="D19" s="14" t="s">
        <v>12</v>
      </c>
      <c r="E19" s="39" t="s">
        <v>42</v>
      </c>
      <c r="F19" s="6">
        <v>9</v>
      </c>
      <c r="G19" s="4">
        <v>0</v>
      </c>
      <c r="H19" s="4">
        <v>5</v>
      </c>
      <c r="I19" s="4">
        <v>0</v>
      </c>
      <c r="J19" s="4">
        <v>0</v>
      </c>
      <c r="K19" s="4">
        <v>0</v>
      </c>
      <c r="L19" s="6">
        <v>5</v>
      </c>
      <c r="M19" s="65"/>
    </row>
    <row r="20" spans="1:13" ht="30.75">
      <c r="A20" s="25">
        <f t="shared" si="0"/>
        <v>18</v>
      </c>
      <c r="B20" s="14" t="s">
        <v>222</v>
      </c>
      <c r="C20" s="14" t="s">
        <v>98</v>
      </c>
      <c r="D20" s="14" t="s">
        <v>84</v>
      </c>
      <c r="E20" s="39" t="s">
        <v>38</v>
      </c>
      <c r="F20" s="6">
        <v>9</v>
      </c>
      <c r="G20" s="6">
        <v>0</v>
      </c>
      <c r="H20" s="6">
        <v>5</v>
      </c>
      <c r="I20" s="6">
        <v>0</v>
      </c>
      <c r="J20" s="6">
        <v>0</v>
      </c>
      <c r="K20" s="6">
        <v>0</v>
      </c>
      <c r="L20" s="6">
        <v>5</v>
      </c>
      <c r="M20" s="1"/>
    </row>
    <row r="21" spans="1:13" ht="30.75">
      <c r="A21" s="25">
        <f t="shared" si="0"/>
        <v>19</v>
      </c>
      <c r="B21" s="14" t="s">
        <v>211</v>
      </c>
      <c r="C21" s="14" t="s">
        <v>212</v>
      </c>
      <c r="D21" s="14" t="s">
        <v>128</v>
      </c>
      <c r="E21" s="39" t="s">
        <v>33</v>
      </c>
      <c r="F21" s="6">
        <v>9</v>
      </c>
      <c r="G21" s="4">
        <v>3</v>
      </c>
      <c r="H21" s="4">
        <v>0</v>
      </c>
      <c r="I21" s="4">
        <v>1</v>
      </c>
      <c r="J21" s="4">
        <v>0</v>
      </c>
      <c r="K21" s="4">
        <v>0</v>
      </c>
      <c r="L21" s="6">
        <v>4</v>
      </c>
      <c r="M21" s="65"/>
    </row>
    <row r="22" spans="1:13" ht="15.75" customHeight="1">
      <c r="A22" s="25">
        <f t="shared" si="0"/>
        <v>20</v>
      </c>
      <c r="B22" s="14" t="s">
        <v>123</v>
      </c>
      <c r="C22" s="14" t="s">
        <v>204</v>
      </c>
      <c r="D22" s="14" t="s">
        <v>205</v>
      </c>
      <c r="E22" s="39" t="s">
        <v>40</v>
      </c>
      <c r="F22" s="6">
        <v>9</v>
      </c>
      <c r="G22" s="6">
        <v>3</v>
      </c>
      <c r="H22" s="6">
        <v>1</v>
      </c>
      <c r="I22" s="6">
        <v>0</v>
      </c>
      <c r="J22" s="6">
        <v>0</v>
      </c>
      <c r="K22" s="6">
        <v>0</v>
      </c>
      <c r="L22" s="6">
        <v>4</v>
      </c>
      <c r="M22" s="1"/>
    </row>
    <row r="23" spans="1:13" ht="15">
      <c r="A23" s="25">
        <f t="shared" si="0"/>
        <v>21</v>
      </c>
      <c r="B23" s="14" t="s">
        <v>107</v>
      </c>
      <c r="C23" s="14" t="s">
        <v>108</v>
      </c>
      <c r="D23" s="14" t="s">
        <v>109</v>
      </c>
      <c r="E23" s="39" t="s">
        <v>25</v>
      </c>
      <c r="F23" s="6">
        <v>9</v>
      </c>
      <c r="G23" s="6">
        <v>3</v>
      </c>
      <c r="H23" s="6">
        <v>0</v>
      </c>
      <c r="I23" s="6">
        <v>0</v>
      </c>
      <c r="J23" s="6">
        <v>0</v>
      </c>
      <c r="K23" s="6">
        <v>0</v>
      </c>
      <c r="L23" s="6">
        <v>3</v>
      </c>
      <c r="M23" s="1"/>
    </row>
    <row r="24" spans="1:13" ht="30.75">
      <c r="A24" s="25">
        <f t="shared" si="0"/>
        <v>22</v>
      </c>
      <c r="B24" s="14" t="s">
        <v>213</v>
      </c>
      <c r="C24" s="14" t="s">
        <v>69</v>
      </c>
      <c r="D24" s="14" t="s">
        <v>209</v>
      </c>
      <c r="E24" s="39" t="s">
        <v>33</v>
      </c>
      <c r="F24" s="6">
        <v>9</v>
      </c>
      <c r="G24" s="2">
        <v>3</v>
      </c>
      <c r="H24" s="2">
        <v>0</v>
      </c>
      <c r="I24" s="2">
        <v>0</v>
      </c>
      <c r="J24" s="2">
        <v>0</v>
      </c>
      <c r="K24" s="2">
        <v>0</v>
      </c>
      <c r="L24" s="6">
        <v>3</v>
      </c>
      <c r="M24" s="65"/>
    </row>
    <row r="25" spans="1:13" ht="15">
      <c r="A25" s="25">
        <f t="shared" si="0"/>
        <v>23</v>
      </c>
      <c r="B25" s="14" t="s">
        <v>111</v>
      </c>
      <c r="C25" s="14" t="s">
        <v>81</v>
      </c>
      <c r="D25" s="14" t="s">
        <v>92</v>
      </c>
      <c r="E25" s="39" t="s">
        <v>25</v>
      </c>
      <c r="F25" s="6">
        <v>9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6">
        <v>2</v>
      </c>
      <c r="M25" s="65"/>
    </row>
    <row r="26" spans="1:13" ht="30.75">
      <c r="A26" s="25">
        <f t="shared" si="0"/>
        <v>24</v>
      </c>
      <c r="B26" s="14" t="s">
        <v>379</v>
      </c>
      <c r="C26" s="14" t="s">
        <v>132</v>
      </c>
      <c r="D26" s="14" t="s">
        <v>92</v>
      </c>
      <c r="E26" s="39" t="s">
        <v>242</v>
      </c>
      <c r="F26" s="6">
        <v>9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1</v>
      </c>
      <c r="M26" s="1"/>
    </row>
    <row r="27" spans="1:13" ht="15">
      <c r="A27" s="25">
        <f t="shared" si="0"/>
        <v>25</v>
      </c>
      <c r="B27" s="14" t="s">
        <v>137</v>
      </c>
      <c r="C27" s="14" t="s">
        <v>95</v>
      </c>
      <c r="D27" s="14" t="s">
        <v>70</v>
      </c>
      <c r="E27" s="39" t="s">
        <v>41</v>
      </c>
      <c r="F27" s="6">
        <v>9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6">
        <v>1</v>
      </c>
      <c r="M27" s="65"/>
    </row>
    <row r="28" spans="1:13" ht="30.75">
      <c r="A28" s="25">
        <f t="shared" si="0"/>
        <v>26</v>
      </c>
      <c r="B28" s="14" t="s">
        <v>374</v>
      </c>
      <c r="C28" s="14" t="s">
        <v>95</v>
      </c>
      <c r="D28" s="14" t="s">
        <v>92</v>
      </c>
      <c r="E28" s="39" t="s">
        <v>303</v>
      </c>
      <c r="F28" s="6">
        <v>9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6"/>
    </row>
    <row r="29" spans="1:13" s="8" customFormat="1" ht="30.75">
      <c r="A29" s="25">
        <f t="shared" si="0"/>
        <v>27</v>
      </c>
      <c r="B29" s="14" t="s">
        <v>85</v>
      </c>
      <c r="C29" s="14" t="s">
        <v>86</v>
      </c>
      <c r="D29" s="14" t="s">
        <v>87</v>
      </c>
      <c r="E29" s="39" t="s">
        <v>37</v>
      </c>
      <c r="F29" s="6">
        <v>9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6">
        <v>1</v>
      </c>
      <c r="M29" s="1"/>
    </row>
    <row r="30" spans="1:13" ht="30.75">
      <c r="A30" s="25">
        <f t="shared" si="0"/>
        <v>28</v>
      </c>
      <c r="B30" s="14" t="s">
        <v>191</v>
      </c>
      <c r="C30" s="14" t="s">
        <v>54</v>
      </c>
      <c r="D30" s="14" t="s">
        <v>94</v>
      </c>
      <c r="E30" s="39" t="s">
        <v>13</v>
      </c>
      <c r="F30" s="6">
        <v>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6">
        <v>0</v>
      </c>
      <c r="M30" s="1"/>
    </row>
    <row r="31" spans="1:13" ht="15">
      <c r="A31" s="25">
        <f t="shared" si="0"/>
        <v>29</v>
      </c>
      <c r="B31" s="14" t="s">
        <v>112</v>
      </c>
      <c r="C31" s="14" t="s">
        <v>114</v>
      </c>
      <c r="D31" s="14" t="s">
        <v>113</v>
      </c>
      <c r="E31" s="39" t="s">
        <v>25</v>
      </c>
      <c r="F31" s="28">
        <v>9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6">
        <v>0</v>
      </c>
      <c r="M31" s="1"/>
    </row>
    <row r="32" spans="1:13" ht="30.75">
      <c r="A32" s="25">
        <f t="shared" si="0"/>
        <v>30</v>
      </c>
      <c r="B32" s="14" t="s">
        <v>245</v>
      </c>
      <c r="C32" s="14" t="s">
        <v>158</v>
      </c>
      <c r="D32" s="14" t="s">
        <v>9</v>
      </c>
      <c r="E32" s="39" t="s">
        <v>34</v>
      </c>
      <c r="F32" s="6">
        <v>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/>
    </row>
    <row r="33" spans="1:13" ht="30.75">
      <c r="A33" s="25">
        <f t="shared" si="0"/>
        <v>31</v>
      </c>
      <c r="B33" s="14" t="s">
        <v>130</v>
      </c>
      <c r="C33" s="14" t="s">
        <v>132</v>
      </c>
      <c r="D33" s="14" t="s">
        <v>131</v>
      </c>
      <c r="E33" s="39" t="s">
        <v>129</v>
      </c>
      <c r="F33" s="6">
        <v>9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/>
    </row>
    <row r="34" spans="1:13" ht="30.75">
      <c r="A34" s="25">
        <f t="shared" si="0"/>
        <v>32</v>
      </c>
      <c r="B34" s="14" t="s">
        <v>231</v>
      </c>
      <c r="C34" s="14" t="s">
        <v>135</v>
      </c>
      <c r="D34" s="14" t="s">
        <v>92</v>
      </c>
      <c r="E34" s="39" t="s">
        <v>43</v>
      </c>
      <c r="F34" s="6">
        <v>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"/>
    </row>
    <row r="35" spans="1:13" ht="30.75">
      <c r="A35" s="25">
        <f t="shared" si="0"/>
        <v>33</v>
      </c>
      <c r="B35" s="14" t="s">
        <v>176</v>
      </c>
      <c r="C35" s="14" t="s">
        <v>159</v>
      </c>
      <c r="D35" s="14" t="s">
        <v>10</v>
      </c>
      <c r="E35" s="39" t="s">
        <v>22</v>
      </c>
      <c r="F35" s="6">
        <v>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"/>
    </row>
    <row r="36" spans="1:13" ht="30.75">
      <c r="A36" s="25">
        <f t="shared" si="0"/>
        <v>34</v>
      </c>
      <c r="B36" s="14" t="s">
        <v>270</v>
      </c>
      <c r="C36" s="14" t="s">
        <v>228</v>
      </c>
      <c r="D36" s="14" t="s">
        <v>67</v>
      </c>
      <c r="E36" s="39" t="s">
        <v>23</v>
      </c>
      <c r="F36" s="6">
        <v>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">
        <v>0</v>
      </c>
      <c r="M36" s="1"/>
    </row>
    <row r="37" spans="1:13" ht="30.75">
      <c r="A37" s="25">
        <f t="shared" si="0"/>
        <v>35</v>
      </c>
      <c r="B37" s="14" t="s">
        <v>236</v>
      </c>
      <c r="C37" s="14" t="s">
        <v>121</v>
      </c>
      <c r="D37" s="14" t="s">
        <v>128</v>
      </c>
      <c r="E37" s="39" t="s">
        <v>44</v>
      </c>
      <c r="F37" s="6">
        <v>9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">
        <v>0</v>
      </c>
      <c r="M37" s="1"/>
    </row>
    <row r="38" spans="1:13" ht="30.75">
      <c r="A38" s="25">
        <f t="shared" si="0"/>
        <v>36</v>
      </c>
      <c r="B38" s="14" t="s">
        <v>85</v>
      </c>
      <c r="C38" s="14" t="s">
        <v>262</v>
      </c>
      <c r="D38" s="14" t="s">
        <v>261</v>
      </c>
      <c r="E38" s="39" t="s">
        <v>260</v>
      </c>
      <c r="F38" s="6">
        <v>9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/>
    </row>
    <row r="39" spans="1:13" ht="30.75">
      <c r="A39" s="25">
        <f t="shared" si="0"/>
        <v>37</v>
      </c>
      <c r="B39" s="14" t="s">
        <v>373</v>
      </c>
      <c r="C39" s="14" t="s">
        <v>271</v>
      </c>
      <c r="D39" s="14" t="s">
        <v>125</v>
      </c>
      <c r="E39" s="39" t="s">
        <v>23</v>
      </c>
      <c r="F39" s="6">
        <v>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"/>
    </row>
    <row r="40" spans="1:13" ht="30.75">
      <c r="A40" s="25">
        <f t="shared" si="0"/>
        <v>38</v>
      </c>
      <c r="B40" s="14" t="s">
        <v>164</v>
      </c>
      <c r="C40" s="14" t="s">
        <v>165</v>
      </c>
      <c r="D40" s="14" t="s">
        <v>166</v>
      </c>
      <c r="E40" s="39" t="s">
        <v>23</v>
      </c>
      <c r="F40" s="6">
        <v>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/>
    </row>
    <row r="41" spans="1:13" ht="30.75">
      <c r="A41" s="25">
        <f t="shared" si="0"/>
        <v>39</v>
      </c>
      <c r="B41" s="14" t="s">
        <v>246</v>
      </c>
      <c r="C41" s="14" t="s">
        <v>247</v>
      </c>
      <c r="D41" s="14" t="s">
        <v>87</v>
      </c>
      <c r="E41" s="39" t="s">
        <v>34</v>
      </c>
      <c r="F41" s="6">
        <v>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6">
        <v>0</v>
      </c>
      <c r="M41" s="1"/>
    </row>
    <row r="42" spans="1:13" ht="30.75">
      <c r="A42" s="25">
        <f t="shared" si="0"/>
        <v>40</v>
      </c>
      <c r="B42" s="14" t="s">
        <v>248</v>
      </c>
      <c r="C42" s="14" t="s">
        <v>249</v>
      </c>
      <c r="D42" s="14" t="s">
        <v>250</v>
      </c>
      <c r="E42" s="39" t="s">
        <v>34</v>
      </c>
      <c r="F42" s="6">
        <v>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6">
        <v>0</v>
      </c>
      <c r="M42" s="1"/>
    </row>
    <row r="43" spans="1:13" ht="30.75">
      <c r="A43" s="25">
        <f t="shared" si="0"/>
        <v>41</v>
      </c>
      <c r="B43" s="14" t="s">
        <v>51</v>
      </c>
      <c r="C43" s="14" t="s">
        <v>8</v>
      </c>
      <c r="D43" s="14" t="s">
        <v>9</v>
      </c>
      <c r="E43" s="39" t="s">
        <v>42</v>
      </c>
      <c r="F43" s="6">
        <v>9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6">
        <v>0</v>
      </c>
      <c r="M43" s="1"/>
    </row>
    <row r="44" spans="1:13" ht="30.75">
      <c r="A44" s="25">
        <f t="shared" si="0"/>
        <v>42</v>
      </c>
      <c r="B44" s="14" t="s">
        <v>190</v>
      </c>
      <c r="C44" s="14" t="s">
        <v>158</v>
      </c>
      <c r="D44" s="14" t="s">
        <v>76</v>
      </c>
      <c r="E44" s="39" t="s">
        <v>13</v>
      </c>
      <c r="F44" s="6">
        <v>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"/>
    </row>
    <row r="45" spans="1:13" ht="30.75">
      <c r="A45" s="25">
        <f t="shared" si="0"/>
        <v>43</v>
      </c>
      <c r="B45" s="14" t="s">
        <v>298</v>
      </c>
      <c r="C45" s="14" t="s">
        <v>145</v>
      </c>
      <c r="D45" s="14" t="s">
        <v>117</v>
      </c>
      <c r="E45" s="39" t="s">
        <v>293</v>
      </c>
      <c r="F45" s="28">
        <v>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6">
        <v>0</v>
      </c>
      <c r="M45" s="1"/>
    </row>
    <row r="46" spans="1:13" ht="15">
      <c r="A46" s="25">
        <f t="shared" si="0"/>
        <v>44</v>
      </c>
      <c r="B46" s="14" t="s">
        <v>360</v>
      </c>
      <c r="C46" s="14" t="s">
        <v>361</v>
      </c>
      <c r="D46" s="14" t="s">
        <v>263</v>
      </c>
      <c r="E46" s="39" t="s">
        <v>20</v>
      </c>
      <c r="F46" s="28">
        <v>9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"/>
    </row>
    <row r="47" spans="1:13" s="43" customFormat="1" ht="30.75">
      <c r="A47" s="25">
        <f t="shared" si="0"/>
        <v>45</v>
      </c>
      <c r="B47" s="14" t="s">
        <v>294</v>
      </c>
      <c r="C47" s="14" t="s">
        <v>295</v>
      </c>
      <c r="D47" s="14" t="s">
        <v>62</v>
      </c>
      <c r="E47" s="39" t="s">
        <v>293</v>
      </c>
      <c r="F47" s="6">
        <v>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42"/>
    </row>
  </sheetData>
  <sheetProtection/>
  <mergeCells count="5">
    <mergeCell ref="A1:A2"/>
    <mergeCell ref="E1:E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D7" sqref="D7"/>
    </sheetView>
  </sheetViews>
  <sheetFormatPr defaultColWidth="9.125" defaultRowHeight="12.75"/>
  <cols>
    <col min="1" max="1" width="6.875" style="7" customWidth="1"/>
    <col min="2" max="2" width="13.875" style="9" customWidth="1"/>
    <col min="3" max="3" width="11.875" style="10" customWidth="1"/>
    <col min="4" max="4" width="14.125" style="10" customWidth="1"/>
    <col min="5" max="5" width="66.125" style="10" customWidth="1"/>
    <col min="6" max="6" width="6.875" style="10" customWidth="1"/>
    <col min="7" max="11" width="6.875" style="7" customWidth="1"/>
    <col min="12" max="12" width="9.125" style="7" customWidth="1"/>
    <col min="13" max="13" width="15.125" style="5" customWidth="1"/>
    <col min="14" max="16384" width="9.125" style="5" customWidth="1"/>
  </cols>
  <sheetData>
    <row r="1" spans="1:13" ht="13.5">
      <c r="A1" s="85" t="s">
        <v>0</v>
      </c>
      <c r="B1" s="93" t="s">
        <v>4</v>
      </c>
      <c r="C1" s="94" t="s">
        <v>5</v>
      </c>
      <c r="D1" s="24"/>
      <c r="E1" s="24"/>
      <c r="F1" s="23"/>
      <c r="G1" s="95" t="s">
        <v>2</v>
      </c>
      <c r="H1" s="95"/>
      <c r="I1" s="95"/>
      <c r="J1" s="95"/>
      <c r="K1" s="95"/>
      <c r="L1" s="85" t="s">
        <v>1</v>
      </c>
      <c r="M1" s="90" t="s">
        <v>393</v>
      </c>
    </row>
    <row r="2" spans="1:13" ht="13.5">
      <c r="A2" s="85"/>
      <c r="B2" s="93"/>
      <c r="C2" s="94"/>
      <c r="D2" s="24" t="s">
        <v>6</v>
      </c>
      <c r="E2" s="23" t="s">
        <v>7</v>
      </c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ht="15">
      <c r="A3" s="34">
        <v>1</v>
      </c>
      <c r="B3" s="57" t="s">
        <v>383</v>
      </c>
      <c r="C3" s="69" t="s">
        <v>384</v>
      </c>
      <c r="D3" s="69" t="s">
        <v>9</v>
      </c>
      <c r="E3" s="69" t="s">
        <v>390</v>
      </c>
      <c r="F3" s="67">
        <v>10</v>
      </c>
      <c r="G3" s="34">
        <v>7</v>
      </c>
      <c r="H3" s="34">
        <v>7</v>
      </c>
      <c r="I3" s="34">
        <v>7</v>
      </c>
      <c r="J3" s="34">
        <v>7</v>
      </c>
      <c r="K3" s="34">
        <v>7</v>
      </c>
      <c r="L3" s="71">
        <v>35</v>
      </c>
      <c r="M3" s="4" t="s">
        <v>391</v>
      </c>
    </row>
    <row r="4" spans="1:13" ht="15">
      <c r="A4" s="44">
        <f>A3+1</f>
        <v>2</v>
      </c>
      <c r="B4" s="54" t="s">
        <v>177</v>
      </c>
      <c r="C4" s="54" t="s">
        <v>64</v>
      </c>
      <c r="D4" s="54" t="s">
        <v>178</v>
      </c>
      <c r="E4" s="56" t="s">
        <v>22</v>
      </c>
      <c r="F4" s="68">
        <v>10</v>
      </c>
      <c r="G4" s="68">
        <v>7</v>
      </c>
      <c r="H4" s="68">
        <v>2</v>
      </c>
      <c r="I4" s="68">
        <v>7</v>
      </c>
      <c r="J4" s="68">
        <v>7</v>
      </c>
      <c r="K4" s="68">
        <v>1</v>
      </c>
      <c r="L4" s="71">
        <v>24</v>
      </c>
      <c r="M4" s="34" t="s">
        <v>392</v>
      </c>
    </row>
    <row r="5" spans="1:13" ht="15">
      <c r="A5" s="44">
        <f>1+A4</f>
        <v>3</v>
      </c>
      <c r="B5" s="54" t="s">
        <v>99</v>
      </c>
      <c r="C5" s="54" t="s">
        <v>64</v>
      </c>
      <c r="D5" s="54" t="s">
        <v>100</v>
      </c>
      <c r="E5" s="56" t="s">
        <v>25</v>
      </c>
      <c r="F5" s="68">
        <v>10</v>
      </c>
      <c r="G5" s="68">
        <v>7</v>
      </c>
      <c r="H5" s="68">
        <v>0</v>
      </c>
      <c r="I5" s="68">
        <v>5</v>
      </c>
      <c r="J5" s="68">
        <v>7</v>
      </c>
      <c r="K5" s="68">
        <v>0</v>
      </c>
      <c r="L5" s="71">
        <v>19</v>
      </c>
      <c r="M5" s="4" t="s">
        <v>392</v>
      </c>
    </row>
    <row r="6" spans="1:13" ht="15">
      <c r="A6" s="44">
        <f>A5+1</f>
        <v>4</v>
      </c>
      <c r="B6" s="54" t="s">
        <v>363</v>
      </c>
      <c r="C6" s="54" t="s">
        <v>337</v>
      </c>
      <c r="D6" s="54" t="s">
        <v>143</v>
      </c>
      <c r="E6" s="56" t="s">
        <v>364</v>
      </c>
      <c r="F6" s="68">
        <v>10</v>
      </c>
      <c r="G6" s="68">
        <v>7</v>
      </c>
      <c r="H6" s="68">
        <v>0</v>
      </c>
      <c r="I6" s="68">
        <v>7</v>
      </c>
      <c r="J6" s="68">
        <v>2</v>
      </c>
      <c r="K6" s="68">
        <v>1</v>
      </c>
      <c r="L6" s="68">
        <v>17</v>
      </c>
      <c r="M6" s="1"/>
    </row>
    <row r="7" spans="1:13" ht="15">
      <c r="A7" s="44">
        <f>1+A6</f>
        <v>5</v>
      </c>
      <c r="B7" s="55" t="s">
        <v>104</v>
      </c>
      <c r="C7" s="55" t="s">
        <v>58</v>
      </c>
      <c r="D7" s="55" t="s">
        <v>9</v>
      </c>
      <c r="E7" s="56" t="s">
        <v>25</v>
      </c>
      <c r="F7" s="68">
        <v>10</v>
      </c>
      <c r="G7" s="68">
        <v>7</v>
      </c>
      <c r="H7" s="68">
        <v>6</v>
      </c>
      <c r="I7" s="68">
        <v>0</v>
      </c>
      <c r="J7" s="68">
        <v>0</v>
      </c>
      <c r="K7" s="68">
        <v>0</v>
      </c>
      <c r="L7" s="68">
        <v>13</v>
      </c>
      <c r="M7" s="1"/>
    </row>
    <row r="8" spans="1:13" ht="15">
      <c r="A8" s="44">
        <f>A7+1</f>
        <v>6</v>
      </c>
      <c r="B8" s="54" t="s">
        <v>101</v>
      </c>
      <c r="C8" s="54" t="s">
        <v>102</v>
      </c>
      <c r="D8" s="54" t="s">
        <v>103</v>
      </c>
      <c r="E8" s="56" t="s">
        <v>25</v>
      </c>
      <c r="F8" s="68">
        <v>10</v>
      </c>
      <c r="G8" s="68">
        <v>7</v>
      </c>
      <c r="H8" s="68">
        <v>0</v>
      </c>
      <c r="I8" s="68">
        <v>0</v>
      </c>
      <c r="J8" s="68">
        <v>3</v>
      </c>
      <c r="K8" s="68">
        <v>0</v>
      </c>
      <c r="L8" s="68">
        <v>10</v>
      </c>
      <c r="M8" s="1"/>
    </row>
    <row r="9" spans="1:13" ht="15">
      <c r="A9" s="44">
        <f>A8+1</f>
        <v>7</v>
      </c>
      <c r="B9" s="54" t="s">
        <v>106</v>
      </c>
      <c r="C9" s="54" t="s">
        <v>105</v>
      </c>
      <c r="D9" s="54" t="s">
        <v>90</v>
      </c>
      <c r="E9" s="56" t="s">
        <v>25</v>
      </c>
      <c r="F9" s="68">
        <v>10</v>
      </c>
      <c r="G9" s="68">
        <v>2</v>
      </c>
      <c r="H9" s="68">
        <v>0</v>
      </c>
      <c r="I9" s="68">
        <v>7</v>
      </c>
      <c r="J9" s="68">
        <v>0</v>
      </c>
      <c r="K9" s="68">
        <v>0</v>
      </c>
      <c r="L9" s="68">
        <v>9</v>
      </c>
      <c r="M9" s="1"/>
    </row>
    <row r="10" spans="1:13" ht="15">
      <c r="A10" s="44">
        <f>1+A9</f>
        <v>8</v>
      </c>
      <c r="B10" s="54" t="s">
        <v>96</v>
      </c>
      <c r="C10" s="54" t="s">
        <v>95</v>
      </c>
      <c r="D10" s="54" t="s">
        <v>90</v>
      </c>
      <c r="E10" s="56" t="s">
        <v>25</v>
      </c>
      <c r="F10" s="68">
        <v>10</v>
      </c>
      <c r="G10" s="68">
        <v>7</v>
      </c>
      <c r="H10" s="68">
        <v>0</v>
      </c>
      <c r="I10" s="68">
        <v>2</v>
      </c>
      <c r="J10" s="68">
        <v>0</v>
      </c>
      <c r="K10" s="68">
        <v>0</v>
      </c>
      <c r="L10" s="68">
        <v>9</v>
      </c>
      <c r="M10" s="1"/>
    </row>
    <row r="11" spans="1:13" ht="15">
      <c r="A11" s="44">
        <f>A10+1</f>
        <v>9</v>
      </c>
      <c r="B11" s="54" t="s">
        <v>362</v>
      </c>
      <c r="C11" s="54" t="s">
        <v>132</v>
      </c>
      <c r="D11" s="54" t="s">
        <v>128</v>
      </c>
      <c r="E11" s="56" t="s">
        <v>20</v>
      </c>
      <c r="F11" s="68">
        <v>10</v>
      </c>
      <c r="G11" s="68">
        <v>7</v>
      </c>
      <c r="H11" s="68">
        <v>0</v>
      </c>
      <c r="I11" s="68">
        <v>2</v>
      </c>
      <c r="J11" s="68">
        <v>0</v>
      </c>
      <c r="K11" s="68">
        <v>0</v>
      </c>
      <c r="L11" s="68">
        <v>9</v>
      </c>
      <c r="M11" s="1"/>
    </row>
    <row r="12" spans="1:13" ht="15">
      <c r="A12" s="44">
        <f>1+A11</f>
        <v>10</v>
      </c>
      <c r="B12" s="54" t="s">
        <v>266</v>
      </c>
      <c r="C12" s="54" t="s">
        <v>81</v>
      </c>
      <c r="D12" s="54" t="s">
        <v>92</v>
      </c>
      <c r="E12" s="56" t="s">
        <v>36</v>
      </c>
      <c r="F12" s="68">
        <v>10</v>
      </c>
      <c r="G12" s="68">
        <v>7</v>
      </c>
      <c r="H12" s="68">
        <v>0</v>
      </c>
      <c r="I12" s="68">
        <v>0</v>
      </c>
      <c r="J12" s="68">
        <v>0</v>
      </c>
      <c r="K12" s="68">
        <v>1</v>
      </c>
      <c r="L12" s="68">
        <v>8</v>
      </c>
      <c r="M12" s="1"/>
    </row>
    <row r="13" spans="1:13" ht="15">
      <c r="A13" s="44">
        <f>1+A12</f>
        <v>11</v>
      </c>
      <c r="B13" s="54" t="s">
        <v>376</v>
      </c>
      <c r="C13" s="54" t="s">
        <v>124</v>
      </c>
      <c r="D13" s="54" t="s">
        <v>353</v>
      </c>
      <c r="E13" s="70" t="s">
        <v>25</v>
      </c>
      <c r="F13" s="68">
        <v>10</v>
      </c>
      <c r="G13" s="68">
        <v>7</v>
      </c>
      <c r="H13" s="68">
        <v>0</v>
      </c>
      <c r="I13" s="68">
        <v>0</v>
      </c>
      <c r="J13" s="68">
        <v>0</v>
      </c>
      <c r="K13" s="68">
        <v>1</v>
      </c>
      <c r="L13" s="68">
        <v>8</v>
      </c>
      <c r="M13" s="1"/>
    </row>
    <row r="14" spans="1:13" ht="15">
      <c r="A14" s="44">
        <f>1+A13</f>
        <v>12</v>
      </c>
      <c r="B14" s="55" t="s">
        <v>97</v>
      </c>
      <c r="C14" s="55" t="s">
        <v>98</v>
      </c>
      <c r="D14" s="55" t="s">
        <v>92</v>
      </c>
      <c r="E14" s="56" t="s">
        <v>25</v>
      </c>
      <c r="F14" s="68">
        <v>10</v>
      </c>
      <c r="G14" s="68">
        <v>7</v>
      </c>
      <c r="H14" s="68">
        <v>0</v>
      </c>
      <c r="I14" s="68">
        <v>0</v>
      </c>
      <c r="J14" s="68">
        <v>0</v>
      </c>
      <c r="K14" s="68">
        <v>1</v>
      </c>
      <c r="L14" s="68">
        <v>8</v>
      </c>
      <c r="M14" s="1"/>
    </row>
    <row r="15" spans="1:13" ht="15">
      <c r="A15" s="44">
        <f>A14+1</f>
        <v>13</v>
      </c>
      <c r="B15" s="54" t="s">
        <v>311</v>
      </c>
      <c r="C15" s="54" t="s">
        <v>312</v>
      </c>
      <c r="D15" s="54" t="s">
        <v>103</v>
      </c>
      <c r="E15" s="56" t="s">
        <v>21</v>
      </c>
      <c r="F15" s="68">
        <v>10</v>
      </c>
      <c r="G15" s="68">
        <v>7</v>
      </c>
      <c r="H15" s="68">
        <v>0</v>
      </c>
      <c r="I15" s="68">
        <v>0</v>
      </c>
      <c r="J15" s="68">
        <v>0</v>
      </c>
      <c r="K15" s="68">
        <v>0</v>
      </c>
      <c r="L15" s="68">
        <v>7</v>
      </c>
      <c r="M15" s="1"/>
    </row>
    <row r="16" spans="1:13" ht="15">
      <c r="A16" s="44">
        <f>1+A15</f>
        <v>14</v>
      </c>
      <c r="B16" s="54" t="s">
        <v>223</v>
      </c>
      <c r="C16" s="54" t="s">
        <v>224</v>
      </c>
      <c r="D16" s="54" t="s">
        <v>225</v>
      </c>
      <c r="E16" s="56" t="s">
        <v>38</v>
      </c>
      <c r="F16" s="68">
        <v>10</v>
      </c>
      <c r="G16" s="68">
        <v>7</v>
      </c>
      <c r="H16" s="68">
        <v>0</v>
      </c>
      <c r="I16" s="68">
        <v>0</v>
      </c>
      <c r="J16" s="68">
        <v>0</v>
      </c>
      <c r="K16" s="68">
        <v>0</v>
      </c>
      <c r="L16" s="68">
        <v>7</v>
      </c>
      <c r="M16" s="1"/>
    </row>
    <row r="17" spans="1:13" ht="15">
      <c r="A17" s="44">
        <f>A16+1</f>
        <v>15</v>
      </c>
      <c r="B17" s="54" t="s">
        <v>352</v>
      </c>
      <c r="C17" s="54" t="s">
        <v>312</v>
      </c>
      <c r="D17" s="54" t="s">
        <v>353</v>
      </c>
      <c r="E17" s="56" t="s">
        <v>14</v>
      </c>
      <c r="F17" s="68">
        <v>10</v>
      </c>
      <c r="G17" s="68">
        <v>0</v>
      </c>
      <c r="H17" s="68">
        <v>0</v>
      </c>
      <c r="I17" s="68">
        <v>3</v>
      </c>
      <c r="J17" s="68">
        <v>1</v>
      </c>
      <c r="K17" s="68">
        <v>1</v>
      </c>
      <c r="L17" s="68">
        <v>5</v>
      </c>
      <c r="M17" s="1"/>
    </row>
    <row r="18" spans="1:13" ht="15">
      <c r="A18" s="44">
        <f>A17+1</f>
        <v>16</v>
      </c>
      <c r="B18" s="54" t="s">
        <v>142</v>
      </c>
      <c r="C18" s="54" t="s">
        <v>98</v>
      </c>
      <c r="D18" s="54" t="s">
        <v>143</v>
      </c>
      <c r="E18" s="56" t="s">
        <v>41</v>
      </c>
      <c r="F18" s="68">
        <v>10</v>
      </c>
      <c r="G18" s="68">
        <v>0</v>
      </c>
      <c r="H18" s="68">
        <v>0</v>
      </c>
      <c r="I18" s="68">
        <v>0</v>
      </c>
      <c r="J18" s="68">
        <v>0</v>
      </c>
      <c r="K18" s="68">
        <v>3</v>
      </c>
      <c r="L18" s="68">
        <v>3</v>
      </c>
      <c r="M18" s="1"/>
    </row>
    <row r="19" spans="1:13" ht="15">
      <c r="A19" s="44">
        <f>1+A18</f>
        <v>17</v>
      </c>
      <c r="B19" s="54" t="s">
        <v>179</v>
      </c>
      <c r="C19" s="54" t="s">
        <v>180</v>
      </c>
      <c r="D19" s="54"/>
      <c r="E19" s="56" t="s">
        <v>22</v>
      </c>
      <c r="F19" s="68">
        <v>10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1</v>
      </c>
      <c r="M19" s="1"/>
    </row>
    <row r="20" spans="1:13" ht="15">
      <c r="A20" s="44">
        <f>A19+1</f>
        <v>18</v>
      </c>
      <c r="B20" s="54" t="s">
        <v>264</v>
      </c>
      <c r="C20" s="54" t="s">
        <v>145</v>
      </c>
      <c r="D20" s="54" t="s">
        <v>265</v>
      </c>
      <c r="E20" s="56" t="s">
        <v>36</v>
      </c>
      <c r="F20" s="68">
        <v>10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1"/>
    </row>
    <row r="21" spans="1:13" ht="15">
      <c r="A21" s="44">
        <f>1+A20</f>
        <v>19</v>
      </c>
      <c r="B21" s="54" t="s">
        <v>251</v>
      </c>
      <c r="C21" s="54" t="s">
        <v>54</v>
      </c>
      <c r="D21" s="54" t="s">
        <v>100</v>
      </c>
      <c r="E21" s="56" t="s">
        <v>34</v>
      </c>
      <c r="F21" s="68">
        <v>10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"/>
    </row>
    <row r="22" spans="1:13" ht="15">
      <c r="A22" s="44">
        <f>A21+1</f>
        <v>20</v>
      </c>
      <c r="B22" s="54" t="s">
        <v>232</v>
      </c>
      <c r="C22" s="54" t="s">
        <v>181</v>
      </c>
      <c r="D22" s="54" t="s">
        <v>72</v>
      </c>
      <c r="E22" s="56" t="s">
        <v>48</v>
      </c>
      <c r="F22" s="68">
        <v>10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1"/>
    </row>
    <row r="23" spans="1:13" ht="15">
      <c r="A23" s="44">
        <f>A22+1</f>
        <v>21</v>
      </c>
      <c r="B23" s="55" t="s">
        <v>304</v>
      </c>
      <c r="C23" s="55" t="s">
        <v>287</v>
      </c>
      <c r="D23" s="55" t="s">
        <v>92</v>
      </c>
      <c r="E23" s="56" t="s">
        <v>16</v>
      </c>
      <c r="F23" s="68">
        <v>10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1"/>
    </row>
    <row r="24" spans="1:13" s="43" customFormat="1" ht="30.75">
      <c r="A24" s="44">
        <f>1+A23</f>
        <v>22</v>
      </c>
      <c r="B24" s="54" t="s">
        <v>198</v>
      </c>
      <c r="C24" s="54" t="s">
        <v>199</v>
      </c>
      <c r="D24" s="54" t="s">
        <v>200</v>
      </c>
      <c r="E24" s="56" t="s">
        <v>45</v>
      </c>
      <c r="F24" s="68">
        <v>10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42"/>
    </row>
  </sheetData>
  <sheetProtection/>
  <mergeCells count="6">
    <mergeCell ref="A1:A2"/>
    <mergeCell ref="B1:B2"/>
    <mergeCell ref="C1:C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9">
      <selection activeCell="A3" sqref="A3:M38"/>
    </sheetView>
  </sheetViews>
  <sheetFormatPr defaultColWidth="9.125" defaultRowHeight="12.75"/>
  <cols>
    <col min="1" max="1" width="5.875" style="5" customWidth="1"/>
    <col min="2" max="2" width="13.125" style="8" customWidth="1"/>
    <col min="3" max="3" width="14.125" style="8" customWidth="1"/>
    <col min="4" max="4" width="13.00390625" style="8" customWidth="1"/>
    <col min="5" max="5" width="57.125" style="8" customWidth="1"/>
    <col min="6" max="6" width="7.00390625" style="38" customWidth="1"/>
    <col min="7" max="7" width="7.50390625" style="38" customWidth="1"/>
    <col min="8" max="8" width="7.50390625" style="7" customWidth="1"/>
    <col min="9" max="9" width="7.00390625" style="7" customWidth="1"/>
    <col min="10" max="10" width="6.875" style="7" customWidth="1"/>
    <col min="11" max="11" width="7.875" style="7" customWidth="1"/>
    <col min="12" max="12" width="7.625" style="7" customWidth="1"/>
    <col min="13" max="13" width="10.125" style="5" customWidth="1"/>
    <col min="14" max="16384" width="9.125" style="5" customWidth="1"/>
  </cols>
  <sheetData>
    <row r="1" spans="1:13" ht="13.5">
      <c r="A1" s="96" t="s">
        <v>0</v>
      </c>
      <c r="B1" s="81" t="s">
        <v>4</v>
      </c>
      <c r="C1" s="35" t="s">
        <v>5</v>
      </c>
      <c r="D1" s="35" t="s">
        <v>6</v>
      </c>
      <c r="E1" s="29" t="s">
        <v>7</v>
      </c>
      <c r="F1" s="88" t="s">
        <v>3</v>
      </c>
      <c r="G1" s="78" t="s">
        <v>2</v>
      </c>
      <c r="H1" s="78"/>
      <c r="I1" s="78"/>
      <c r="J1" s="78"/>
      <c r="K1" s="78"/>
      <c r="L1" s="76" t="s">
        <v>1</v>
      </c>
      <c r="M1" s="90" t="s">
        <v>393</v>
      </c>
    </row>
    <row r="2" spans="1:13" ht="13.5">
      <c r="A2" s="97"/>
      <c r="B2" s="98"/>
      <c r="C2" s="36"/>
      <c r="D2" s="36"/>
      <c r="E2" s="36"/>
      <c r="F2" s="89"/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s="64" customFormat="1" ht="30.75">
      <c r="A3" s="72">
        <f>1+A2</f>
        <v>1</v>
      </c>
      <c r="B3" s="55" t="s">
        <v>241</v>
      </c>
      <c r="C3" s="55" t="s">
        <v>11</v>
      </c>
      <c r="D3" s="55" t="s">
        <v>10</v>
      </c>
      <c r="E3" s="45" t="s">
        <v>32</v>
      </c>
      <c r="F3" s="33">
        <v>11</v>
      </c>
      <c r="G3" s="72">
        <v>3</v>
      </c>
      <c r="H3" s="72">
        <v>7</v>
      </c>
      <c r="I3" s="72">
        <v>7</v>
      </c>
      <c r="J3" s="72">
        <v>7</v>
      </c>
      <c r="K3" s="72">
        <v>7</v>
      </c>
      <c r="L3" s="72">
        <v>31</v>
      </c>
      <c r="M3" s="4" t="s">
        <v>391</v>
      </c>
    </row>
    <row r="4" spans="1:13" ht="15">
      <c r="A4" s="37">
        <f>1+A3</f>
        <v>2</v>
      </c>
      <c r="B4" s="27" t="s">
        <v>319</v>
      </c>
      <c r="C4" s="27" t="s">
        <v>320</v>
      </c>
      <c r="D4" s="27" t="s">
        <v>143</v>
      </c>
      <c r="E4" s="39" t="s">
        <v>21</v>
      </c>
      <c r="F4" s="6">
        <v>11</v>
      </c>
      <c r="G4" s="37">
        <v>7</v>
      </c>
      <c r="H4" s="37">
        <v>6</v>
      </c>
      <c r="I4" s="37">
        <v>7</v>
      </c>
      <c r="J4" s="37">
        <v>0</v>
      </c>
      <c r="K4" s="37">
        <v>7</v>
      </c>
      <c r="L4" s="37">
        <v>27</v>
      </c>
      <c r="M4" s="4" t="s">
        <v>392</v>
      </c>
    </row>
    <row r="5" spans="1:13" ht="30.75">
      <c r="A5" s="37">
        <f>1+A4</f>
        <v>3</v>
      </c>
      <c r="B5" s="27" t="s">
        <v>323</v>
      </c>
      <c r="C5" s="27" t="s">
        <v>64</v>
      </c>
      <c r="D5" s="27" t="s">
        <v>12</v>
      </c>
      <c r="E5" s="22" t="s">
        <v>371</v>
      </c>
      <c r="F5" s="6">
        <v>11</v>
      </c>
      <c r="G5" s="37">
        <v>7</v>
      </c>
      <c r="H5" s="37">
        <v>7</v>
      </c>
      <c r="I5" s="37">
        <v>7</v>
      </c>
      <c r="J5" s="37">
        <v>2</v>
      </c>
      <c r="K5" s="37">
        <v>2</v>
      </c>
      <c r="L5" s="37">
        <v>25</v>
      </c>
      <c r="M5" s="34" t="s">
        <v>392</v>
      </c>
    </row>
    <row r="6" spans="1:13" ht="18.75" customHeight="1">
      <c r="A6" s="37">
        <f>1+A5</f>
        <v>4</v>
      </c>
      <c r="B6" s="26" t="s">
        <v>284</v>
      </c>
      <c r="C6" s="26" t="s">
        <v>285</v>
      </c>
      <c r="D6" s="26" t="s">
        <v>286</v>
      </c>
      <c r="E6" s="39" t="s">
        <v>18</v>
      </c>
      <c r="F6" s="6">
        <v>11</v>
      </c>
      <c r="G6" s="37">
        <v>0</v>
      </c>
      <c r="H6" s="37">
        <v>0</v>
      </c>
      <c r="I6" s="37">
        <v>7</v>
      </c>
      <c r="J6" s="37">
        <v>1</v>
      </c>
      <c r="K6" s="37">
        <v>7</v>
      </c>
      <c r="L6" s="37">
        <v>15</v>
      </c>
      <c r="M6" s="1"/>
    </row>
    <row r="7" spans="1:13" ht="15">
      <c r="A7" s="37">
        <f>1+A6</f>
        <v>5</v>
      </c>
      <c r="B7" s="15" t="s">
        <v>370</v>
      </c>
      <c r="C7" s="15" t="s">
        <v>181</v>
      </c>
      <c r="D7" s="15" t="s">
        <v>354</v>
      </c>
      <c r="E7" s="39" t="s">
        <v>14</v>
      </c>
      <c r="F7" s="6">
        <v>11</v>
      </c>
      <c r="G7" s="37">
        <v>0</v>
      </c>
      <c r="H7" s="37">
        <v>0</v>
      </c>
      <c r="I7" s="37">
        <v>7</v>
      </c>
      <c r="J7" s="37">
        <v>1</v>
      </c>
      <c r="K7" s="37">
        <v>7</v>
      </c>
      <c r="L7" s="37">
        <v>15</v>
      </c>
      <c r="M7" s="65"/>
    </row>
    <row r="8" spans="1:13" ht="15" customHeight="1">
      <c r="A8" s="37">
        <f>1+A7</f>
        <v>6</v>
      </c>
      <c r="B8" s="26" t="s">
        <v>147</v>
      </c>
      <c r="C8" s="26" t="s">
        <v>148</v>
      </c>
      <c r="D8" s="26" t="s">
        <v>128</v>
      </c>
      <c r="E8" s="39" t="s">
        <v>47</v>
      </c>
      <c r="F8" s="6">
        <v>11</v>
      </c>
      <c r="G8" s="37">
        <v>3</v>
      </c>
      <c r="H8" s="37">
        <v>0</v>
      </c>
      <c r="I8" s="37">
        <v>7</v>
      </c>
      <c r="J8" s="37">
        <v>1</v>
      </c>
      <c r="K8" s="37">
        <v>2</v>
      </c>
      <c r="L8" s="37">
        <v>13</v>
      </c>
      <c r="M8" s="26"/>
    </row>
    <row r="9" spans="1:13" ht="30.75">
      <c r="A9" s="37">
        <f>1+A8</f>
        <v>7</v>
      </c>
      <c r="B9" s="26" t="s">
        <v>162</v>
      </c>
      <c r="C9" s="26" t="s">
        <v>8</v>
      </c>
      <c r="D9" s="26" t="s">
        <v>90</v>
      </c>
      <c r="E9" s="39" t="s">
        <v>161</v>
      </c>
      <c r="F9" s="6">
        <v>11</v>
      </c>
      <c r="G9" s="37">
        <v>0</v>
      </c>
      <c r="H9" s="37">
        <v>5</v>
      </c>
      <c r="I9" s="37">
        <v>0</v>
      </c>
      <c r="J9" s="37">
        <v>0</v>
      </c>
      <c r="K9" s="37">
        <v>5</v>
      </c>
      <c r="L9" s="37">
        <v>10</v>
      </c>
      <c r="M9" s="65"/>
    </row>
    <row r="10" spans="1:13" ht="30.75">
      <c r="A10" s="37">
        <f>1+A9</f>
        <v>8</v>
      </c>
      <c r="B10" s="27" t="s">
        <v>214</v>
      </c>
      <c r="C10" s="27" t="s">
        <v>64</v>
      </c>
      <c r="D10" s="27" t="s">
        <v>100</v>
      </c>
      <c r="E10" s="39" t="s">
        <v>33</v>
      </c>
      <c r="F10" s="6">
        <v>11</v>
      </c>
      <c r="G10" s="37">
        <v>0</v>
      </c>
      <c r="H10" s="37">
        <v>0</v>
      </c>
      <c r="I10" s="37">
        <v>3</v>
      </c>
      <c r="J10" s="37">
        <v>7</v>
      </c>
      <c r="K10" s="37">
        <v>0</v>
      </c>
      <c r="L10" s="37">
        <v>10</v>
      </c>
      <c r="M10" s="1"/>
    </row>
    <row r="11" spans="1:13" ht="30.75">
      <c r="A11" s="37">
        <f>1+A10</f>
        <v>9</v>
      </c>
      <c r="B11" s="27" t="s">
        <v>182</v>
      </c>
      <c r="C11" s="27" t="s">
        <v>174</v>
      </c>
      <c r="D11" s="27" t="s">
        <v>183</v>
      </c>
      <c r="E11" s="39" t="s">
        <v>22</v>
      </c>
      <c r="F11" s="6">
        <v>11</v>
      </c>
      <c r="G11" s="37">
        <v>0</v>
      </c>
      <c r="H11" s="37">
        <v>0</v>
      </c>
      <c r="I11" s="37">
        <v>7</v>
      </c>
      <c r="J11" s="37">
        <v>0</v>
      </c>
      <c r="K11" s="37">
        <v>0</v>
      </c>
      <c r="L11" s="37">
        <v>7</v>
      </c>
      <c r="M11" s="1"/>
    </row>
    <row r="12" spans="1:13" ht="27.75" customHeight="1">
      <c r="A12" s="37">
        <f>1+A11</f>
        <v>10</v>
      </c>
      <c r="B12" s="15" t="s">
        <v>313</v>
      </c>
      <c r="C12" s="15" t="s">
        <v>314</v>
      </c>
      <c r="D12" s="15" t="s">
        <v>315</v>
      </c>
      <c r="E12" s="39" t="s">
        <v>21</v>
      </c>
      <c r="F12" s="6">
        <v>11</v>
      </c>
      <c r="G12" s="37">
        <v>4</v>
      </c>
      <c r="H12" s="37">
        <v>0</v>
      </c>
      <c r="I12" s="37">
        <v>3</v>
      </c>
      <c r="J12" s="37">
        <v>0</v>
      </c>
      <c r="K12" s="37">
        <v>0</v>
      </c>
      <c r="L12" s="37">
        <v>6</v>
      </c>
      <c r="M12" s="1"/>
    </row>
    <row r="13" spans="1:13" s="8" customFormat="1" ht="23.25" customHeight="1">
      <c r="A13" s="37">
        <f>1+A12</f>
        <v>11</v>
      </c>
      <c r="B13" s="26" t="s">
        <v>366</v>
      </c>
      <c r="C13" s="26" t="s">
        <v>50</v>
      </c>
      <c r="D13" s="26" t="s">
        <v>160</v>
      </c>
      <c r="E13" s="39" t="s">
        <v>365</v>
      </c>
      <c r="F13" s="6">
        <v>11</v>
      </c>
      <c r="G13" s="37">
        <v>3</v>
      </c>
      <c r="H13" s="37">
        <v>0</v>
      </c>
      <c r="I13" s="37">
        <v>2</v>
      </c>
      <c r="J13" s="37">
        <v>0</v>
      </c>
      <c r="K13" s="37">
        <v>0</v>
      </c>
      <c r="L13" s="37">
        <v>5</v>
      </c>
      <c r="M13" s="65"/>
    </row>
    <row r="14" spans="1:13" ht="30.75">
      <c r="A14" s="37">
        <f>1+A13</f>
        <v>12</v>
      </c>
      <c r="B14" s="27" t="s">
        <v>305</v>
      </c>
      <c r="C14" s="27" t="s">
        <v>228</v>
      </c>
      <c r="D14" s="27" t="s">
        <v>67</v>
      </c>
      <c r="E14" s="39" t="s">
        <v>301</v>
      </c>
      <c r="F14" s="6">
        <v>11</v>
      </c>
      <c r="G14" s="37">
        <v>3</v>
      </c>
      <c r="H14" s="37">
        <v>0</v>
      </c>
      <c r="I14" s="37">
        <v>0</v>
      </c>
      <c r="J14" s="37">
        <v>0</v>
      </c>
      <c r="K14" s="37">
        <v>0</v>
      </c>
      <c r="L14" s="37">
        <v>3</v>
      </c>
      <c r="M14" s="1"/>
    </row>
    <row r="15" spans="1:13" ht="18.75" customHeight="1">
      <c r="A15" s="37">
        <f>1+A14</f>
        <v>13</v>
      </c>
      <c r="B15" s="26" t="s">
        <v>367</v>
      </c>
      <c r="C15" s="26" t="s">
        <v>135</v>
      </c>
      <c r="D15" s="26" t="s">
        <v>136</v>
      </c>
      <c r="E15" s="39" t="s">
        <v>365</v>
      </c>
      <c r="F15" s="6">
        <v>11</v>
      </c>
      <c r="G15" s="37">
        <v>1</v>
      </c>
      <c r="H15" s="37">
        <v>0</v>
      </c>
      <c r="I15" s="37">
        <v>0</v>
      </c>
      <c r="J15" s="37">
        <v>2</v>
      </c>
      <c r="K15" s="37">
        <v>0</v>
      </c>
      <c r="L15" s="37">
        <v>3</v>
      </c>
      <c r="M15" s="1"/>
    </row>
    <row r="16" spans="1:13" s="8" customFormat="1" ht="30" customHeight="1">
      <c r="A16" s="37">
        <f>1+A15</f>
        <v>14</v>
      </c>
      <c r="B16" s="27" t="s">
        <v>192</v>
      </c>
      <c r="C16" s="27" t="s">
        <v>193</v>
      </c>
      <c r="D16" s="27" t="s">
        <v>94</v>
      </c>
      <c r="E16" s="39" t="s">
        <v>13</v>
      </c>
      <c r="F16" s="6">
        <v>11</v>
      </c>
      <c r="G16" s="37">
        <v>0</v>
      </c>
      <c r="H16" s="37">
        <v>0</v>
      </c>
      <c r="I16" s="37">
        <v>0</v>
      </c>
      <c r="J16" s="37">
        <v>1</v>
      </c>
      <c r="K16" s="37">
        <v>2</v>
      </c>
      <c r="L16" s="37">
        <v>3</v>
      </c>
      <c r="M16" s="1"/>
    </row>
    <row r="17" spans="1:13" ht="30.75">
      <c r="A17" s="37">
        <f>1+A16</f>
        <v>15</v>
      </c>
      <c r="B17" s="15" t="s">
        <v>268</v>
      </c>
      <c r="C17" s="15" t="s">
        <v>240</v>
      </c>
      <c r="D17" s="15" t="s">
        <v>92</v>
      </c>
      <c r="E17" s="39" t="s">
        <v>267</v>
      </c>
      <c r="F17" s="4">
        <v>11</v>
      </c>
      <c r="G17" s="37">
        <v>0</v>
      </c>
      <c r="H17" s="37">
        <v>0</v>
      </c>
      <c r="I17" s="37">
        <v>3</v>
      </c>
      <c r="J17" s="37">
        <v>0</v>
      </c>
      <c r="K17" s="37">
        <v>0</v>
      </c>
      <c r="L17" s="37">
        <v>3</v>
      </c>
      <c r="M17" s="1"/>
    </row>
    <row r="18" spans="1:13" ht="15">
      <c r="A18" s="37">
        <f>1+A17</f>
        <v>16</v>
      </c>
      <c r="B18" s="26" t="s">
        <v>190</v>
      </c>
      <c r="C18" s="26" t="s">
        <v>132</v>
      </c>
      <c r="D18" s="26" t="s">
        <v>94</v>
      </c>
      <c r="E18" s="39" t="s">
        <v>25</v>
      </c>
      <c r="F18" s="6">
        <v>11</v>
      </c>
      <c r="G18" s="37">
        <v>3</v>
      </c>
      <c r="H18" s="37">
        <v>0</v>
      </c>
      <c r="I18" s="37">
        <v>0</v>
      </c>
      <c r="J18" s="37">
        <v>0</v>
      </c>
      <c r="K18" s="37">
        <v>0</v>
      </c>
      <c r="L18" s="37">
        <v>3</v>
      </c>
      <c r="M18" s="1"/>
    </row>
    <row r="19" spans="1:13" ht="30.75">
      <c r="A19" s="37">
        <f>1+A18</f>
        <v>17</v>
      </c>
      <c r="B19" s="27" t="s">
        <v>215</v>
      </c>
      <c r="C19" s="27" t="s">
        <v>135</v>
      </c>
      <c r="D19" s="27" t="s">
        <v>216</v>
      </c>
      <c r="E19" s="39" t="s">
        <v>33</v>
      </c>
      <c r="F19" s="6">
        <v>11</v>
      </c>
      <c r="G19" s="37">
        <v>1</v>
      </c>
      <c r="H19" s="37">
        <v>0</v>
      </c>
      <c r="I19" s="37">
        <v>0</v>
      </c>
      <c r="J19" s="37">
        <v>1</v>
      </c>
      <c r="K19" s="37">
        <v>0</v>
      </c>
      <c r="L19" s="37">
        <v>2</v>
      </c>
      <c r="M19" s="1"/>
    </row>
    <row r="20" spans="1:13" ht="30.75">
      <c r="A20" s="37">
        <f>1+A19</f>
        <v>18</v>
      </c>
      <c r="B20" s="27" t="s">
        <v>194</v>
      </c>
      <c r="C20" s="27" t="s">
        <v>135</v>
      </c>
      <c r="D20" s="27" t="s">
        <v>92</v>
      </c>
      <c r="E20" s="39" t="s">
        <v>13</v>
      </c>
      <c r="F20" s="6">
        <v>11</v>
      </c>
      <c r="G20" s="37">
        <v>2</v>
      </c>
      <c r="H20" s="37">
        <v>0</v>
      </c>
      <c r="I20" s="37">
        <v>0</v>
      </c>
      <c r="J20" s="37">
        <v>0</v>
      </c>
      <c r="K20" s="37">
        <v>0</v>
      </c>
      <c r="L20" s="37">
        <v>2</v>
      </c>
      <c r="M20" s="1"/>
    </row>
    <row r="21" spans="1:13" ht="30.75">
      <c r="A21" s="37">
        <f>1+A20</f>
        <v>19</v>
      </c>
      <c r="B21" s="27" t="s">
        <v>324</v>
      </c>
      <c r="C21" s="27" t="s">
        <v>325</v>
      </c>
      <c r="D21" s="27" t="s">
        <v>150</v>
      </c>
      <c r="E21" s="39" t="s">
        <v>371</v>
      </c>
      <c r="F21" s="6">
        <v>11</v>
      </c>
      <c r="G21" s="37">
        <v>0</v>
      </c>
      <c r="H21" s="37">
        <v>0</v>
      </c>
      <c r="I21" s="37">
        <v>1</v>
      </c>
      <c r="J21" s="37">
        <v>1</v>
      </c>
      <c r="K21" s="37">
        <v>0</v>
      </c>
      <c r="L21" s="37">
        <v>2</v>
      </c>
      <c r="M21" s="26"/>
    </row>
    <row r="22" spans="1:13" ht="30.75">
      <c r="A22" s="37">
        <f>1+A21</f>
        <v>20</v>
      </c>
      <c r="B22" s="15" t="s">
        <v>381</v>
      </c>
      <c r="C22" s="15" t="s">
        <v>181</v>
      </c>
      <c r="D22" s="15" t="s">
        <v>62</v>
      </c>
      <c r="E22" s="39" t="s">
        <v>22</v>
      </c>
      <c r="F22" s="6">
        <v>11</v>
      </c>
      <c r="G22" s="37">
        <v>0</v>
      </c>
      <c r="H22" s="37">
        <v>0</v>
      </c>
      <c r="I22" s="37">
        <v>0</v>
      </c>
      <c r="J22" s="37">
        <v>1</v>
      </c>
      <c r="K22" s="37">
        <v>1</v>
      </c>
      <c r="L22" s="37">
        <v>2</v>
      </c>
      <c r="M22" s="65"/>
    </row>
    <row r="23" spans="1:13" ht="30.75">
      <c r="A23" s="37">
        <f>1+A22</f>
        <v>21</v>
      </c>
      <c r="B23" s="15" t="s">
        <v>57</v>
      </c>
      <c r="C23" s="15" t="s">
        <v>58</v>
      </c>
      <c r="D23" s="15" t="s">
        <v>59</v>
      </c>
      <c r="E23" s="39" t="s">
        <v>56</v>
      </c>
      <c r="F23" s="6">
        <v>11</v>
      </c>
      <c r="G23" s="37">
        <v>0</v>
      </c>
      <c r="H23" s="37">
        <v>0</v>
      </c>
      <c r="I23" s="37">
        <v>0</v>
      </c>
      <c r="J23" s="37">
        <v>1</v>
      </c>
      <c r="K23" s="37">
        <v>0</v>
      </c>
      <c r="L23" s="37">
        <v>1</v>
      </c>
      <c r="M23" s="65"/>
    </row>
    <row r="24" spans="1:13" ht="30.75">
      <c r="A24" s="37">
        <f>1+A23</f>
        <v>22</v>
      </c>
      <c r="B24" s="27" t="s">
        <v>380</v>
      </c>
      <c r="C24" s="27" t="s">
        <v>95</v>
      </c>
      <c r="D24" s="27" t="s">
        <v>90</v>
      </c>
      <c r="E24" s="22" t="s">
        <v>37</v>
      </c>
      <c r="F24" s="6">
        <v>11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7">
        <v>1</v>
      </c>
      <c r="M24" s="1"/>
    </row>
    <row r="25" spans="1:13" ht="30.75">
      <c r="A25" s="37">
        <f>1+A24</f>
        <v>23</v>
      </c>
      <c r="B25" s="26" t="s">
        <v>53</v>
      </c>
      <c r="C25" s="26" t="s">
        <v>54</v>
      </c>
      <c r="D25" s="26" t="s">
        <v>55</v>
      </c>
      <c r="E25" s="39" t="s">
        <v>46</v>
      </c>
      <c r="F25" s="6">
        <v>11</v>
      </c>
      <c r="G25" s="37">
        <v>0</v>
      </c>
      <c r="H25" s="37">
        <v>0</v>
      </c>
      <c r="I25" s="37">
        <v>0</v>
      </c>
      <c r="J25" s="37">
        <v>1</v>
      </c>
      <c r="K25" s="37">
        <v>0</v>
      </c>
      <c r="L25" s="37">
        <v>1</v>
      </c>
      <c r="M25" s="1"/>
    </row>
    <row r="26" spans="1:13" s="43" customFormat="1" ht="15">
      <c r="A26" s="37">
        <f>1+A25</f>
        <v>24</v>
      </c>
      <c r="B26" s="27" t="s">
        <v>316</v>
      </c>
      <c r="C26" s="27" t="s">
        <v>317</v>
      </c>
      <c r="D26" s="27" t="s">
        <v>318</v>
      </c>
      <c r="E26" s="39" t="s">
        <v>21</v>
      </c>
      <c r="F26" s="6">
        <v>11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7">
        <v>1</v>
      </c>
      <c r="M26" s="42"/>
    </row>
    <row r="27" spans="1:13" ht="15">
      <c r="A27" s="37">
        <f>1+A26</f>
        <v>25</v>
      </c>
      <c r="B27" s="27" t="s">
        <v>134</v>
      </c>
      <c r="C27" s="27" t="s">
        <v>135</v>
      </c>
      <c r="D27" s="27" t="s">
        <v>136</v>
      </c>
      <c r="E27" s="39" t="s">
        <v>133</v>
      </c>
      <c r="F27" s="6">
        <v>11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1"/>
    </row>
    <row r="28" spans="1:13" ht="30.75">
      <c r="A28" s="37">
        <f>1+A27</f>
        <v>26</v>
      </c>
      <c r="B28" s="27" t="s">
        <v>254</v>
      </c>
      <c r="C28" s="27" t="s">
        <v>287</v>
      </c>
      <c r="D28" s="27" t="s">
        <v>76</v>
      </c>
      <c r="E28" s="39" t="s">
        <v>34</v>
      </c>
      <c r="F28" s="6">
        <v>11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1"/>
    </row>
    <row r="29" spans="1:13" ht="15">
      <c r="A29" s="37">
        <f>1+A28</f>
        <v>27</v>
      </c>
      <c r="B29" s="75" t="s">
        <v>71</v>
      </c>
      <c r="C29" s="75" t="s">
        <v>66</v>
      </c>
      <c r="D29" s="75" t="s">
        <v>72</v>
      </c>
      <c r="E29" s="39" t="s">
        <v>24</v>
      </c>
      <c r="F29" s="6">
        <v>11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5"/>
    </row>
    <row r="30" spans="1:13" ht="30.75">
      <c r="A30" s="37">
        <f>1+A29</f>
        <v>28</v>
      </c>
      <c r="B30" s="26" t="s">
        <v>252</v>
      </c>
      <c r="C30" s="26" t="s">
        <v>253</v>
      </c>
      <c r="D30" s="26" t="s">
        <v>90</v>
      </c>
      <c r="E30" s="39" t="s">
        <v>34</v>
      </c>
      <c r="F30" s="6">
        <v>11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"/>
    </row>
    <row r="31" spans="1:13" ht="15">
      <c r="A31" s="37">
        <f>1+A30</f>
        <v>29</v>
      </c>
      <c r="B31" s="15" t="s">
        <v>346</v>
      </c>
      <c r="C31" s="15" t="s">
        <v>8</v>
      </c>
      <c r="D31" s="15" t="s">
        <v>92</v>
      </c>
      <c r="E31" s="39" t="s">
        <v>19</v>
      </c>
      <c r="F31" s="2">
        <v>11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"/>
    </row>
    <row r="32" spans="1:13" ht="15">
      <c r="A32" s="37">
        <f>1+A31</f>
        <v>30</v>
      </c>
      <c r="B32" s="26" t="s">
        <v>347</v>
      </c>
      <c r="C32" s="26" t="s">
        <v>121</v>
      </c>
      <c r="D32" s="26" t="s">
        <v>92</v>
      </c>
      <c r="E32" s="39" t="s">
        <v>19</v>
      </c>
      <c r="F32" s="6">
        <v>11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1"/>
    </row>
    <row r="33" spans="1:13" ht="15">
      <c r="A33" s="37">
        <f>1+A32</f>
        <v>31</v>
      </c>
      <c r="B33" s="15" t="s">
        <v>140</v>
      </c>
      <c r="C33" s="15" t="s">
        <v>141</v>
      </c>
      <c r="D33" s="15" t="s">
        <v>87</v>
      </c>
      <c r="E33" s="39" t="s">
        <v>41</v>
      </c>
      <c r="F33" s="6">
        <v>11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1"/>
    </row>
    <row r="34" spans="1:13" ht="30.75">
      <c r="A34" s="37">
        <f>1+A33</f>
        <v>32</v>
      </c>
      <c r="B34" s="27" t="s">
        <v>184</v>
      </c>
      <c r="C34" s="27" t="s">
        <v>185</v>
      </c>
      <c r="D34" s="27" t="s">
        <v>186</v>
      </c>
      <c r="E34" s="39" t="s">
        <v>22</v>
      </c>
      <c r="F34" s="6">
        <v>11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1"/>
    </row>
    <row r="35" spans="1:13" ht="30.75">
      <c r="A35" s="37">
        <f>1+A34</f>
        <v>33</v>
      </c>
      <c r="B35" s="3" t="s">
        <v>368</v>
      </c>
      <c r="C35" s="60" t="s">
        <v>369</v>
      </c>
      <c r="D35" s="60" t="s">
        <v>160</v>
      </c>
      <c r="E35" s="39" t="s">
        <v>365</v>
      </c>
      <c r="F35" s="6">
        <v>11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5"/>
    </row>
    <row r="36" spans="1:13" ht="30.75">
      <c r="A36" s="37">
        <f>1+A35</f>
        <v>34</v>
      </c>
      <c r="B36" s="1" t="s">
        <v>299</v>
      </c>
      <c r="C36" s="1" t="s">
        <v>8</v>
      </c>
      <c r="D36" s="1" t="s">
        <v>90</v>
      </c>
      <c r="E36" s="39" t="s">
        <v>293</v>
      </c>
      <c r="F36" s="6">
        <v>11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1"/>
    </row>
    <row r="37" spans="1:13" ht="30.75">
      <c r="A37" s="37">
        <f>1+A36</f>
        <v>35</v>
      </c>
      <c r="B37" s="15" t="s">
        <v>206</v>
      </c>
      <c r="C37" s="15" t="s">
        <v>207</v>
      </c>
      <c r="D37" s="15" t="s">
        <v>113</v>
      </c>
      <c r="E37" s="39" t="s">
        <v>15</v>
      </c>
      <c r="F37" s="6">
        <v>11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1"/>
    </row>
    <row r="38" spans="1:13" ht="15">
      <c r="A38" s="37">
        <f>1+A37</f>
        <v>36</v>
      </c>
      <c r="B38" s="15" t="s">
        <v>218</v>
      </c>
      <c r="C38" s="15" t="s">
        <v>219</v>
      </c>
      <c r="D38" s="15" t="s">
        <v>220</v>
      </c>
      <c r="E38" s="39" t="s">
        <v>217</v>
      </c>
      <c r="F38" s="6">
        <v>11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65"/>
    </row>
  </sheetData>
  <sheetProtection/>
  <mergeCells count="6">
    <mergeCell ref="A1:A2"/>
    <mergeCell ref="B1:B2"/>
    <mergeCell ref="F1:F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Алексеева Вера Николаевна</cp:lastModifiedBy>
  <cp:lastPrinted>2014-10-28T07:05:30Z</cp:lastPrinted>
  <dcterms:created xsi:type="dcterms:W3CDTF">2008-11-24T11:11:42Z</dcterms:created>
  <dcterms:modified xsi:type="dcterms:W3CDTF">2022-12-11T12:44:09Z</dcterms:modified>
  <cp:category/>
  <cp:version/>
  <cp:contentType/>
  <cp:contentStatus/>
</cp:coreProperties>
</file>